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5600" windowHeight="11760" firstSheet="43" activeTab="43"/>
  </bookViews>
  <sheets>
    <sheet name="GENÇ ERKEKLER A 3x3" sheetId="54" r:id="rId1"/>
    <sheet name="GENÇ KIZLAR A 3X3" sheetId="4" r:id="rId2"/>
    <sheet name="GENÇ ERKEKLER A ABA GÜREŞİ" sheetId="6" r:id="rId3"/>
    <sheet name="GENÇ ERKEKLER A ATLETİZM" sheetId="7" r:id="rId4"/>
    <sheet name="GENÇ ERKEKLER BADMİNTON" sheetId="55" r:id="rId5"/>
    <sheet name="GENÇ KIZLAR BADMİNTON" sheetId="53" r:id="rId6"/>
    <sheet name="GENÇ ERKEKLER BASKETBOL" sheetId="10" r:id="rId7"/>
    <sheet name="GENÇ ERKEKLER BİLARDO" sheetId="11" r:id="rId8"/>
    <sheet name="GENÇ ERKEKLER A BİLEK GÜREŞİ" sheetId="12" r:id="rId9"/>
    <sheet name="GENÇ KIZLAR A BİLEK GÜREŞİ" sheetId="13" r:id="rId10"/>
    <sheet name="GENÇLER BİSİKLET" sheetId="47" r:id="rId11"/>
    <sheet name="GENÇ KIZLAR BOCCE" sheetId="3" r:id="rId12"/>
    <sheet name="GENÇ ERKEK BOCCEE" sheetId="2" r:id="rId13"/>
    <sheet name="GENÇLER A BOKS" sheetId="17" r:id="rId14"/>
    <sheet name="GENÇ ERKEKLER BOWLİNG" sheetId="18" r:id="rId15"/>
    <sheet name="GENÇ KIZLAR BOWLİNG" sheetId="19" r:id="rId16"/>
    <sheet name="GENÇ KIZLAR DART" sheetId="20" r:id="rId17"/>
    <sheet name="GENÇ ERKEKLER DART" sheetId="21" r:id="rId18"/>
    <sheet name="GENÇ ERKEK FLOOR CURLİNG" sheetId="58" r:id="rId19"/>
    <sheet name="GENÇ KIZLAR FLOOR CURLİNG" sheetId="59" r:id="rId20"/>
    <sheet name="GENÇLER KARMA FLOOR CURLİNG" sheetId="23" r:id="rId21"/>
    <sheet name="GENÇ ERKEKLER A FUTBOL" sheetId="48" r:id="rId22"/>
    <sheet name="GENÇ ERKEK A FUTSAL" sheetId="57" r:id="rId23"/>
    <sheet name="GENÇ KIZLAR A FUTSAL" sheetId="25" r:id="rId24"/>
    <sheet name="GENÇLER A GELENEKSEL TÜRK OKÇ." sheetId="27" r:id="rId25"/>
    <sheet name="GENÇ ERKEKLER A GÜREŞ" sheetId="49" r:id="rId26"/>
    <sheet name="GENÇ KIZLAR GÜREŞ" sheetId="60" r:id="rId27"/>
    <sheet name="GENÇ KIZLAR HENTBOL" sheetId="28" r:id="rId28"/>
    <sheet name="GENÇ ERKEKLER HENTBOL" sheetId="31" r:id="rId29"/>
    <sheet name="GENÇLER JUDO" sheetId="52" r:id="rId30"/>
    <sheet name="GENÇLER A KARAKUCAK" sheetId="30" r:id="rId31"/>
    <sheet name="GENÇLER A KARATE" sheetId="29" r:id="rId32"/>
    <sheet name="GENÇLER A KİCK BOKS" sheetId="32" r:id="rId33"/>
    <sheet name="GENÇLER KORFBOL" sheetId="33" r:id="rId34"/>
    <sheet name="KROS" sheetId="35" r:id="rId35"/>
    <sheet name="GENÇ ERKEKLER MASA TENİSİ" sheetId="36" r:id="rId36"/>
    <sheet name="GENÇ KIZLAR MASA TENİSİ" sheetId="37" r:id="rId37"/>
    <sheet name="GENÇLER A-B MUAYTHAİ" sheetId="50" r:id="rId38"/>
    <sheet name="PALETLİ YÜZME" sheetId="61" r:id="rId39"/>
    <sheet name="GENÇLER PİCKLEBALL" sheetId="51" r:id="rId40"/>
    <sheet name="GENÇ KIZLAR SATRANÇ" sheetId="39" r:id="rId41"/>
    <sheet name="GENÇLER GENEL SATRANÇ" sheetId="40" r:id="rId42"/>
    <sheet name="GENÇLER TAEKWONDO" sheetId="34" r:id="rId43"/>
    <sheet name="GENÇLER TRİATLON" sheetId="41" r:id="rId44"/>
    <sheet name="GENÇ ERKEKLER A VOLEYBOL" sheetId="43" r:id="rId45"/>
    <sheet name="GENÇ KIZLAR A VOLEYBOL" sheetId="56" r:id="rId46"/>
    <sheet name="WUSHU SANDA" sheetId="38" r:id="rId47"/>
    <sheet name="GENÇLER YÜZME" sheetId="46" r:id="rId48"/>
  </sheets>
  <definedNames>
    <definedName name="_xlnm.Print_Area" localSheetId="18">'GENÇ ERKEK FLOOR CURLİNG'!$A$1:$AY$48</definedName>
    <definedName name="_xlnm.Print_Area" localSheetId="0">'GENÇ ERKEKLER A 3x3'!$A$1:$AY$42</definedName>
    <definedName name="_xlnm.Print_Area" localSheetId="8">'GENÇ ERKEKLER A BİLEK GÜREŞİ'!$A$1:$I$48</definedName>
    <definedName name="_xlnm.Print_Area" localSheetId="21">'GENÇ ERKEKLER A FUTBOL'!$A$1:$AW$31</definedName>
    <definedName name="_xlnm.Print_Area" localSheetId="44">'GENÇ ERKEKLER A VOLEYBOL'!$A$1:$AY$37</definedName>
    <definedName name="_xlnm.Print_Area" localSheetId="4">'GENÇ ERKEKLER BADMİNTON'!$A$1:$AY$36</definedName>
    <definedName name="_xlnm.Print_Area" localSheetId="6">'GENÇ ERKEKLER BASKETBOL'!$A$1:$AZ$31</definedName>
    <definedName name="_xlnm.Print_Area" localSheetId="17">'GENÇ ERKEKLER DART'!$A$1:$AY$59</definedName>
    <definedName name="_xlnm.Print_Area" localSheetId="28">'GENÇ ERKEKLER HENTBOL'!$A$1:$AW$27</definedName>
    <definedName name="_xlnm.Print_Area" localSheetId="35">'GENÇ ERKEKLER MASA TENİSİ'!$A$1:$I$44</definedName>
    <definedName name="_xlnm.Print_Area" localSheetId="1">'GENÇ KIZLAR A 3X3'!$A$1:$AY$18</definedName>
    <definedName name="_xlnm.Print_Area" localSheetId="9">'GENÇ KIZLAR A BİLEK GÜREŞİ'!$A$1:$I$47</definedName>
    <definedName name="_xlnm.Print_Area" localSheetId="23">'GENÇ KIZLAR A FUTSAL'!$A$1:$AW$38</definedName>
    <definedName name="_xlnm.Print_Area" localSheetId="45">'GENÇ KIZLAR A VOLEYBOL'!$A$1:$BC$47</definedName>
    <definedName name="_xlnm.Print_Area" localSheetId="16">'GENÇ KIZLAR DART'!$A$1:$BC$59</definedName>
    <definedName name="_xlnm.Print_Area" localSheetId="19">'GENÇ KIZLAR FLOOR CURLİNG'!$A$1:$AZ$42</definedName>
    <definedName name="_xlnm.Print_Area" localSheetId="26">'GENÇ KIZLAR GÜREŞ'!$A$1:$I$37</definedName>
    <definedName name="_xlnm.Print_Area" localSheetId="27">'GENÇ KIZLAR HENTBOL'!$A$1:$AW$28</definedName>
    <definedName name="_xlnm.Print_Area" localSheetId="36">'GENÇ KIZLAR MASA TENİSİ'!$A$1:$I$41</definedName>
    <definedName name="_xlnm.Print_Area" localSheetId="40">'GENÇ KIZLAR SATRANÇ'!$A$1:$I$40</definedName>
    <definedName name="_xlnm.Print_Area" localSheetId="30">'GENÇLER A KARAKUCAK'!$A$1:$R$42</definedName>
    <definedName name="_xlnm.Print_Area" localSheetId="31">'GENÇLER A KARATE'!$A$1:$I$42</definedName>
    <definedName name="_xlnm.Print_Area" localSheetId="32">'GENÇLER A KİCK BOKS'!$A$1:$I$43</definedName>
    <definedName name="_xlnm.Print_Area" localSheetId="41">'GENÇLER GENEL SATRANÇ'!$A$1:$I$40</definedName>
    <definedName name="_xlnm.Print_Area" localSheetId="29">'GENÇLER JUDO'!$A$1:$I$43</definedName>
    <definedName name="_xlnm.Print_Area" localSheetId="20">'GENÇLER KARMA FLOOR CURLİNG'!$A$1:$BC$36</definedName>
    <definedName name="_xlnm.Print_Area" localSheetId="33">'GENÇLER KORFBOL'!$A$1:$AV$31</definedName>
    <definedName name="_xlnm.Print_Area" localSheetId="42">'GENÇLER TAEKWONDO'!$A$1:$J$43</definedName>
    <definedName name="_xlnm.Print_Area" localSheetId="47">'GENÇLER YÜZME'!$A$1:$I$44</definedName>
    <definedName name="_xlnm.Print_Area" localSheetId="34">KROS!$A$1:$I$45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56"/>
  <c r="C8"/>
  <c r="U7"/>
  <c r="L7"/>
  <c r="C7"/>
  <c r="U6"/>
  <c r="L6"/>
  <c r="C6"/>
  <c r="J15" s="1"/>
  <c r="U5"/>
  <c r="L5"/>
  <c r="C5"/>
  <c r="J28" l="1"/>
  <c r="J18"/>
  <c r="J27"/>
  <c r="J22"/>
  <c r="J17"/>
  <c r="J16"/>
  <c r="J14"/>
  <c r="J25"/>
  <c r="J26"/>
  <c r="J21"/>
  <c r="J20" s="1"/>
  <c r="J23"/>
  <c r="J24"/>
  <c r="J19"/>
  <c r="C9" i="43"/>
  <c r="C8"/>
  <c r="J22" s="1"/>
  <c r="C7"/>
  <c r="C6"/>
  <c r="J20" s="1"/>
  <c r="C5"/>
  <c r="C8" i="33"/>
  <c r="C7"/>
  <c r="C6"/>
  <c r="C5"/>
  <c r="C8" i="31"/>
  <c r="C7"/>
  <c r="C6"/>
  <c r="C5"/>
  <c r="C8" i="28"/>
  <c r="C7"/>
  <c r="J13" s="1"/>
  <c r="C6"/>
  <c r="J15" s="1"/>
  <c r="C5"/>
  <c r="C9" i="25"/>
  <c r="C8"/>
  <c r="C7"/>
  <c r="J23" s="1"/>
  <c r="C6"/>
  <c r="C5"/>
  <c r="J15" i="33" l="1"/>
  <c r="J14" s="1"/>
  <c r="J21" i="25"/>
  <c r="J17" i="33"/>
  <c r="J16"/>
  <c r="J21" i="43"/>
  <c r="J23"/>
  <c r="J14" i="28"/>
  <c r="J17" i="25"/>
  <c r="J18"/>
  <c r="J22"/>
  <c r="J15"/>
  <c r="J16"/>
  <c r="J19"/>
  <c r="J20"/>
  <c r="J16" i="43"/>
  <c r="J18"/>
  <c r="J15"/>
  <c r="J14"/>
  <c r="J17"/>
  <c r="J19"/>
  <c r="J13" i="33"/>
  <c r="J14" i="25"/>
  <c r="J18" i="33"/>
  <c r="J14" i="31"/>
  <c r="C15" i="57"/>
  <c r="C14"/>
  <c r="C13"/>
  <c r="J27" s="1"/>
  <c r="C12"/>
  <c r="C9"/>
  <c r="U8"/>
  <c r="L8"/>
  <c r="C8"/>
  <c r="U7"/>
  <c r="J41" s="1"/>
  <c r="L7"/>
  <c r="C7"/>
  <c r="U6"/>
  <c r="L6"/>
  <c r="C6"/>
  <c r="U5"/>
  <c r="L5"/>
  <c r="C5"/>
  <c r="J32" l="1"/>
  <c r="J31" s="1"/>
  <c r="J23"/>
  <c r="J21"/>
  <c r="J25"/>
  <c r="J39"/>
  <c r="J38"/>
  <c r="J30"/>
  <c r="J22"/>
  <c r="J35"/>
  <c r="J42"/>
  <c r="J26"/>
  <c r="J34"/>
  <c r="J24"/>
  <c r="J44"/>
  <c r="J43" s="1"/>
  <c r="J47"/>
  <c r="J46" s="1"/>
  <c r="J40"/>
  <c r="J36"/>
  <c r="J45"/>
  <c r="J33"/>
  <c r="J29"/>
  <c r="J20"/>
  <c r="J37"/>
  <c r="J28"/>
  <c r="C8" i="48"/>
  <c r="C7"/>
  <c r="C6"/>
  <c r="C5"/>
  <c r="J18" l="1"/>
  <c r="J15"/>
  <c r="J14"/>
  <c r="J17"/>
  <c r="J16" s="1"/>
  <c r="J13"/>
  <c r="L8" i="59" l="1"/>
  <c r="C8"/>
  <c r="L7"/>
  <c r="J24" s="1"/>
  <c r="C7"/>
  <c r="J22" s="1"/>
  <c r="L6"/>
  <c r="J16" s="1"/>
  <c r="C6"/>
  <c r="L5"/>
  <c r="C5"/>
  <c r="J18" i="23"/>
  <c r="J15"/>
  <c r="L7"/>
  <c r="C7"/>
  <c r="L6"/>
  <c r="C6"/>
  <c r="J17" s="1"/>
  <c r="L5"/>
  <c r="J16" s="1"/>
  <c r="C5"/>
  <c r="C12" i="58"/>
  <c r="C11"/>
  <c r="C10"/>
  <c r="U7"/>
  <c r="L7"/>
  <c r="J27" s="1"/>
  <c r="C7"/>
  <c r="U6"/>
  <c r="L6"/>
  <c r="C6"/>
  <c r="J26" s="1"/>
  <c r="U5"/>
  <c r="J20" s="1"/>
  <c r="L5"/>
  <c r="J19" s="1"/>
  <c r="C5"/>
  <c r="J18" s="1"/>
  <c r="J32" i="20"/>
  <c r="J30"/>
  <c r="J18"/>
  <c r="L9"/>
  <c r="C9"/>
  <c r="U8"/>
  <c r="L8"/>
  <c r="C8"/>
  <c r="U7"/>
  <c r="L7"/>
  <c r="J35" s="1"/>
  <c r="C7"/>
  <c r="J38" s="1"/>
  <c r="U6"/>
  <c r="L6"/>
  <c r="J24" s="1"/>
  <c r="C6"/>
  <c r="J16" s="1"/>
  <c r="U5"/>
  <c r="J19" s="1"/>
  <c r="L5"/>
  <c r="C5"/>
  <c r="J21" i="21"/>
  <c r="C14"/>
  <c r="J25" s="1"/>
  <c r="C13"/>
  <c r="J42" s="1"/>
  <c r="C12"/>
  <c r="C11"/>
  <c r="U8"/>
  <c r="L8"/>
  <c r="C8"/>
  <c r="U7"/>
  <c r="L7"/>
  <c r="C7"/>
  <c r="J36" s="1"/>
  <c r="U6"/>
  <c r="L6"/>
  <c r="C6"/>
  <c r="J35" s="1"/>
  <c r="U5"/>
  <c r="L5"/>
  <c r="C5"/>
  <c r="J13" i="23" l="1"/>
  <c r="J14"/>
  <c r="J20" i="21"/>
  <c r="J39"/>
  <c r="J31" i="20"/>
  <c r="J22" i="58"/>
  <c r="J33" i="21"/>
  <c r="J34"/>
  <c r="J26" i="20"/>
  <c r="J15"/>
  <c r="J37"/>
  <c r="J26" i="21"/>
  <c r="J25" i="20"/>
  <c r="J28" i="21"/>
  <c r="J27" i="20"/>
  <c r="J29"/>
  <c r="J17"/>
  <c r="J28" i="58"/>
  <c r="J24"/>
  <c r="J14" i="59"/>
  <c r="J21" i="58"/>
  <c r="J23"/>
  <c r="J22" i="21"/>
  <c r="J32"/>
  <c r="J38"/>
  <c r="J37" s="1"/>
  <c r="J19"/>
  <c r="J41"/>
  <c r="J40" s="1"/>
  <c r="J29"/>
  <c r="J31"/>
  <c r="J30" s="1"/>
  <c r="J22" i="20"/>
  <c r="J20"/>
  <c r="J23" i="21"/>
  <c r="J21" i="20"/>
  <c r="J33"/>
  <c r="J24" i="21"/>
  <c r="J34" i="20"/>
  <c r="J21" i="59"/>
  <c r="J17"/>
  <c r="J13"/>
  <c r="J19"/>
  <c r="J23"/>
  <c r="J15"/>
  <c r="J36" i="20"/>
  <c r="J40"/>
  <c r="J39" s="1"/>
  <c r="J25" i="58"/>
  <c r="J23" i="20"/>
  <c r="J28"/>
  <c r="J18" i="59"/>
  <c r="J27" i="21"/>
  <c r="J20" i="59"/>
  <c r="J29" i="58"/>
  <c r="C14" i="2"/>
  <c r="C13"/>
  <c r="C12"/>
  <c r="J26" s="1"/>
  <c r="C11"/>
  <c r="U8"/>
  <c r="J32" s="1"/>
  <c r="L8"/>
  <c r="J30" s="1"/>
  <c r="C8"/>
  <c r="U7"/>
  <c r="L7"/>
  <c r="C7"/>
  <c r="J36" s="1"/>
  <c r="U6"/>
  <c r="J24" s="1"/>
  <c r="L6"/>
  <c r="J22" s="1"/>
  <c r="C6"/>
  <c r="J20" s="1"/>
  <c r="U5"/>
  <c r="J31" s="1"/>
  <c r="L5"/>
  <c r="J21" s="1"/>
  <c r="C5"/>
  <c r="J22" i="3"/>
  <c r="U8"/>
  <c r="L8"/>
  <c r="C8"/>
  <c r="U7"/>
  <c r="L7"/>
  <c r="C7"/>
  <c r="U6"/>
  <c r="J18" s="1"/>
  <c r="L6"/>
  <c r="J16" s="1"/>
  <c r="C6"/>
  <c r="J14" s="1"/>
  <c r="U5"/>
  <c r="J29" s="1"/>
  <c r="L5"/>
  <c r="C5"/>
  <c r="C8" i="11"/>
  <c r="C7"/>
  <c r="C6"/>
  <c r="C5"/>
  <c r="J17" s="1"/>
  <c r="C8" i="10"/>
  <c r="C7"/>
  <c r="C6"/>
  <c r="J14" s="1"/>
  <c r="C5"/>
  <c r="J13" s="1"/>
  <c r="J19" i="2" l="1"/>
  <c r="J23"/>
  <c r="J28" i="3"/>
  <c r="J24"/>
  <c r="J19"/>
  <c r="J40" i="2"/>
  <c r="J23" i="3"/>
  <c r="J16" i="10"/>
  <c r="J34" i="2"/>
  <c r="J26" i="3"/>
  <c r="J38" i="2"/>
  <c r="J21" i="3"/>
  <c r="J28" i="2"/>
  <c r="J15" i="11"/>
  <c r="J14" s="1"/>
  <c r="J17" i="3"/>
  <c r="J13"/>
  <c r="J25"/>
  <c r="J17" i="10"/>
  <c r="J30" i="3"/>
  <c r="J27" i="2"/>
  <c r="J35"/>
  <c r="J33"/>
  <c r="J41"/>
  <c r="J15" i="3"/>
  <c r="J27"/>
  <c r="J15" i="10"/>
  <c r="J18"/>
  <c r="J20" i="3"/>
  <c r="J37" i="2"/>
  <c r="J29"/>
  <c r="J25"/>
  <c r="J39"/>
  <c r="J42"/>
  <c r="J15" i="53"/>
  <c r="J14"/>
  <c r="C8"/>
  <c r="J17" s="1"/>
  <c r="L7"/>
  <c r="C7"/>
  <c r="L6"/>
  <c r="J21" s="1"/>
  <c r="C6"/>
  <c r="L5"/>
  <c r="C5"/>
  <c r="J16" l="1"/>
  <c r="J19"/>
  <c r="J13"/>
  <c r="J20"/>
  <c r="J18"/>
  <c r="C9" i="55"/>
  <c r="C8"/>
  <c r="C7"/>
  <c r="C6"/>
  <c r="C5"/>
  <c r="J17" s="1"/>
  <c r="J19" l="1"/>
  <c r="J18"/>
  <c r="J23"/>
  <c r="J22" s="1"/>
  <c r="J21" s="1"/>
  <c r="J20" s="1"/>
  <c r="J15"/>
  <c r="J14"/>
  <c r="J16"/>
  <c r="C8" i="4"/>
  <c r="C7"/>
  <c r="C6"/>
  <c r="J14" s="1"/>
  <c r="C5"/>
  <c r="J18" l="1"/>
  <c r="J17" s="1"/>
  <c r="J16"/>
  <c r="J13"/>
  <c r="J15"/>
  <c r="C8" i="54" l="1"/>
  <c r="L7"/>
  <c r="C7"/>
  <c r="L6"/>
  <c r="J21" s="1"/>
  <c r="C6"/>
  <c r="J14" s="1"/>
  <c r="L5"/>
  <c r="C5"/>
  <c r="J15" l="1"/>
  <c r="J20"/>
  <c r="J18"/>
  <c r="J19"/>
  <c r="J13"/>
  <c r="J17"/>
  <c r="J16" s="1"/>
</calcChain>
</file>

<file path=xl/sharedStrings.xml><?xml version="1.0" encoding="utf-8"?>
<sst xmlns="http://schemas.openxmlformats.org/spreadsheetml/2006/main" count="2164" uniqueCount="369">
  <si>
    <t>TAKIMLAR</t>
  </si>
  <si>
    <t>KURA SONUCU</t>
  </si>
  <si>
    <t>ANASAYFA</t>
  </si>
  <si>
    <t>1-</t>
  </si>
  <si>
    <t>A1</t>
  </si>
  <si>
    <t>A GRUBU</t>
  </si>
  <si>
    <t>B GRUBU</t>
  </si>
  <si>
    <t>C GRUBU</t>
  </si>
  <si>
    <t>2-</t>
  </si>
  <si>
    <t>A2</t>
  </si>
  <si>
    <t>3-</t>
  </si>
  <si>
    <t>A3</t>
  </si>
  <si>
    <t>4-</t>
  </si>
  <si>
    <t>A4</t>
  </si>
  <si>
    <t>5-</t>
  </si>
  <si>
    <t>6-</t>
  </si>
  <si>
    <t>B1</t>
  </si>
  <si>
    <t>7-</t>
  </si>
  <si>
    <t>B2</t>
  </si>
  <si>
    <t>8-</t>
  </si>
  <si>
    <t>B3</t>
  </si>
  <si>
    <t>D GRUBU</t>
  </si>
  <si>
    <t>9-</t>
  </si>
  <si>
    <t>B4</t>
  </si>
  <si>
    <t>10-</t>
  </si>
  <si>
    <t>C1</t>
  </si>
  <si>
    <t>11-</t>
  </si>
  <si>
    <t>C2</t>
  </si>
  <si>
    <t>12-</t>
  </si>
  <si>
    <t>C3</t>
  </si>
  <si>
    <t>13-</t>
  </si>
  <si>
    <t>C4</t>
  </si>
  <si>
    <t>14-</t>
  </si>
  <si>
    <t>D1</t>
  </si>
  <si>
    <t>SIRA</t>
  </si>
  <si>
    <t>TARİH</t>
  </si>
  <si>
    <t>SAAT</t>
  </si>
  <si>
    <t>FİKSTÜR</t>
  </si>
  <si>
    <t>15-</t>
  </si>
  <si>
    <t>D2</t>
  </si>
  <si>
    <t>16-</t>
  </si>
  <si>
    <t>D3</t>
  </si>
  <si>
    <t>D4</t>
  </si>
  <si>
    <t>1.MAÇLAR</t>
  </si>
  <si>
    <t>A1-A4</t>
  </si>
  <si>
    <t>A2-A3</t>
  </si>
  <si>
    <t>2.MAÇLAR</t>
  </si>
  <si>
    <t>A1-A2</t>
  </si>
  <si>
    <t>3.MAÇLAR</t>
  </si>
  <si>
    <t>A4-A2</t>
  </si>
  <si>
    <t>A3-A4</t>
  </si>
  <si>
    <t>A GRUBU 1.Sİ - B GRUBU 1.Sİ</t>
  </si>
  <si>
    <t>C GRUBU 1.Sİ - D GRUBU 1.Sİ</t>
  </si>
  <si>
    <t xml:space="preserve"> Mehmet Vergili Fen Lisesi</t>
  </si>
  <si>
    <t>Karabük Anadolu İmam Hatip Lisesi</t>
  </si>
  <si>
    <t>Alparslan Gazi Anadolu Lisesi</t>
  </si>
  <si>
    <t xml:space="preserve"> Mesleki Eğitim Merkezi</t>
  </si>
  <si>
    <t>Ovacık Spor Lisesi</t>
  </si>
  <si>
    <t>Safranbolu M.T.A.L.</t>
  </si>
  <si>
    <t>Ahi Evran M.T.A.L.</t>
  </si>
  <si>
    <t>Evliya Çelebi Turizm M.T.A.L.</t>
  </si>
  <si>
    <t>Fatih Sultan Mehmet Fen L.</t>
  </si>
  <si>
    <t>Saf.Borsa İstanbul Güzel Sanatlar L.</t>
  </si>
  <si>
    <t>Şehit Ömer Bilal Akpınar Anadolu İ.H.L.</t>
  </si>
  <si>
    <t>Karabük M.T.A.L.</t>
  </si>
  <si>
    <t>Vakıfbank Zübeyde Hanım Anadolu L.</t>
  </si>
  <si>
    <t>ÖZEL KARABÜK FİNAL FEN L.</t>
  </si>
  <si>
    <t>Eskipazar Çok Programlı Anadolu L.</t>
  </si>
  <si>
    <t>Seyhan Cengiz Turhan Anadolu L.</t>
  </si>
  <si>
    <t xml:space="preserve">2026-2027 ÖĞRETİM YILI </t>
  </si>
  <si>
    <t>GENÇ ERKEKLER BOCCE İL BİRİNCİLİĞİ FİKSTÜRÜ</t>
  </si>
  <si>
    <t>A1-A3</t>
  </si>
  <si>
    <t>22.MAÇ MAĞLUBU - 23. MAÇ MAĞLUBU (3.LÜK-4.LÜK)</t>
  </si>
  <si>
    <t>22.MAÇ GALİBİ - 23.MAÇ GALİBİ (1.LİK-2.LİK)</t>
  </si>
  <si>
    <t>Seyhan Cengiz Turhan Anadolu L</t>
  </si>
  <si>
    <t>Eskipazar Çok Programlı Anadolu L</t>
  </si>
  <si>
    <t>ÖZEL KARABÜK FİNAL FEN L</t>
  </si>
  <si>
    <t>Mehmet Vergili Fen L</t>
  </si>
  <si>
    <t>Vakıfbank Zübeyde Hanım Anadolu L</t>
  </si>
  <si>
    <t>Cumhuriyet Anadolu L</t>
  </si>
  <si>
    <t>Yahya Kemal Beyatlı Kız M.T.A.L.</t>
  </si>
  <si>
    <t xml:space="preserve"> Ovacık Spor L</t>
  </si>
  <si>
    <t xml:space="preserve"> Safranbolu Borsa İstanbul Güzel Sanatlar L.</t>
  </si>
  <si>
    <t>Alparslan Gazi Anadolu L.</t>
  </si>
  <si>
    <t>GENÇ KIZLAR BOCCE İL BİRİNCİLİĞİ FİKSTÜRÜ</t>
  </si>
  <si>
    <t>A GRUBU 1.Sİ - B GRUBU 2.Sİ</t>
  </si>
  <si>
    <t>B GRUBU 1.Sİ - A GRUBU 2.Sİ</t>
  </si>
  <si>
    <t>7.MAÇ MAĞLUBU - 8. MAÇ MAĞLUBU (3.LÜK-4.LÜK)</t>
  </si>
  <si>
    <t>7.MAÇ GALİBİ - 8.MAÇ GALİBİ (1.LİK-2.LİK)</t>
  </si>
  <si>
    <t>TED KARABÜK KOLEJİ VAKFI ÖZEL ANADOLU L.</t>
  </si>
  <si>
    <t>Cumhuriyet Anadolu L.</t>
  </si>
  <si>
    <t>75.Yıl Karabük Anadolu L.</t>
  </si>
  <si>
    <t xml:space="preserve">2025-2026 EĞİTİM ÖĞRETİM YILI  </t>
  </si>
  <si>
    <t>FAALİYET ADI</t>
  </si>
  <si>
    <t>FAALİYET TARİHİ</t>
  </si>
  <si>
    <t>FAALİYET YERİ</t>
  </si>
  <si>
    <t>YENİMAHALLE SPOR SALONU</t>
  </si>
  <si>
    <t>FAALİYETSAATİ</t>
  </si>
  <si>
    <t>TEKNİK TOPLANTI VE TARTI SAATİ</t>
  </si>
  <si>
    <t>ÖZEL KARABÜK DOĞA KOLEJİ ANADOLU LİSESİ</t>
  </si>
  <si>
    <t>Müsabakalara gelirken Bulundurmanız gereken Evraklar</t>
  </si>
  <si>
    <t>1-Onaylı  Okul Sporları Lisansı</t>
  </si>
  <si>
    <t xml:space="preserve">2- Sporcu Öğrenci Nufus Cüzdanları </t>
  </si>
  <si>
    <t>3-Sahaya giriş belegesi Çalıştırıcı  Kartı</t>
  </si>
  <si>
    <t>4-Esame Listesi</t>
  </si>
  <si>
    <t xml:space="preserve">NOT:TAKIMLAR MÜSABAKA SAATİNDEN YARIM SAAT ÖNCE SAHAYA GELİP </t>
  </si>
  <si>
    <t>EVRAKLARINI TESLİM EDECEKLERDİR.</t>
  </si>
  <si>
    <t>OKUL SPORLARI TERTİP KOMİTESİ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</si>
  <si>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ERKEKLER A ABA GÜREŞİ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</si>
  <si>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ERKEKLER A ABA GÜREŞİ    </t>
    </r>
    <r>
      <rPr>
        <b/>
        <sz val="10"/>
        <rFont val="Arial"/>
        <family val="2"/>
        <charset val="162"/>
      </rPr>
      <t>İL BİRİNCİLİĞİ</t>
    </r>
  </si>
  <si>
    <t>Karabük Mesleki ve Teknik Anadolu Lisesi</t>
  </si>
  <si>
    <t>SAFRANBOLU STADI</t>
  </si>
  <si>
    <t>KAYIT SAATİ</t>
  </si>
  <si>
    <t>TED KARABÜK KOLEJİ VAKFI ÖZEL ANADOLU LİSESİ</t>
  </si>
  <si>
    <t>Ahi Evran Mesleki ve Teknik Anadolu Lisesi(A)</t>
  </si>
  <si>
    <t>Prof. Dr. Süheyl Ünver Mesleki ve Teknik Anadolu Lisesi(A)</t>
  </si>
  <si>
    <t>Karabük Mesleki Eğitim Merkezi</t>
  </si>
  <si>
    <t>ÖZEL SAFRANBOLU MURAT YILDIRIM ANADOLU LİSESİ(A)</t>
  </si>
  <si>
    <t>Kardemir Kız Anadolu İmam Hatip Lisesi(A)</t>
  </si>
  <si>
    <t>75.Yıl Karabük Anadolu Lisesi(A)</t>
  </si>
  <si>
    <t>Fatih Sultan Mehmet Fen Lisesi(A)</t>
  </si>
  <si>
    <t>Cumhuriyet Anadolu Lisesi(A)</t>
  </si>
  <si>
    <t>TED KARABÜK KOLEJİ VAKFI ÖZEL ANADOLU LİSESİ(A)</t>
  </si>
  <si>
    <t>Karabük Mesleki Eğitim Merkezi(A)</t>
  </si>
  <si>
    <t>Necip Fazıl Kısakürek Ticaret Mesleki ve Teknik Anadolu Lisesi(A)</t>
  </si>
  <si>
    <t>ÖZEL SALİH AYDIN MESLEKİ VE TEKNİK ANADOLU LİSESİ(A)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</si>
  <si>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 ATLETİZM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</si>
  <si>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 ATLETİZM   </t>
    </r>
    <r>
      <rPr>
        <b/>
        <sz val="10"/>
        <rFont val="Arial"/>
        <family val="2"/>
        <charset val="162"/>
      </rPr>
      <t>İL BİRİNCİLİĞİ</t>
    </r>
  </si>
  <si>
    <t>Yahya Kemal Beyatlı Kız Mesleki ve Teknik Anadolu Lisesi(A)</t>
  </si>
  <si>
    <t>Yahya Kemal Beyatlı Kız Mesleki ve Teknik Anadolu Lisesi</t>
  </si>
  <si>
    <t>ÖZEL SAFRANBOLU MURAT YILDIRIM ANADOLU LİSESİ</t>
  </si>
  <si>
    <t>15 TEMMUZ ŞEHİTLERİ ANADOLU LİSESİ</t>
  </si>
  <si>
    <t>Seyhan Cengiz Turhan Anadolu Lisesi(A)</t>
  </si>
  <si>
    <t>Karabük Mehmet Vergili Fen Lisesi(A)</t>
  </si>
  <si>
    <t>Vakıfbank Zübeyde Hanım Anadolu Lisesi(A)</t>
  </si>
  <si>
    <t>Alparslan Gazi Anadolu Lisesi(A)</t>
  </si>
  <si>
    <t>Karabük Ovacık Spor Lisesi(A)</t>
  </si>
  <si>
    <t>Karabük Safranbolu Borsa İstanbul Güzel Sanatlar Lisesi(A)</t>
  </si>
  <si>
    <t>75.Yıl Karabük Anadolu Li.</t>
  </si>
  <si>
    <t>Mehmet Vergili Fen L.</t>
  </si>
  <si>
    <t>Necip Fazıl Kısakürek Ticaret M.T.A.L.</t>
  </si>
  <si>
    <t>GENÇ ERKEKLER BADMİNTON İL BİRİNCİLİĞİ FİKSTÜRÜ</t>
  </si>
  <si>
    <t>1-Onaylı Sporcu Lisansları</t>
  </si>
  <si>
    <t>GENÇ KIZLAR BADMİNTON İL BİRİNCİLİĞİ FİKSTÜRÜ</t>
  </si>
  <si>
    <t>Karabük Mesleki ve Teknik Anadolu Lisesi(A)</t>
  </si>
  <si>
    <t>Seyhan Cengiz Turhan Anadolu Lisesi</t>
  </si>
  <si>
    <t>Karabük Mehmet Vergili Fen Lisesi</t>
  </si>
  <si>
    <t>Ahi Evran Mesleki ve Teknik Anadolu Lisesi</t>
  </si>
  <si>
    <t>GENÇ ERKEKLER BASKETBOL İL BİRİNCİLİĞİ FİKSTÜRÜ</t>
  </si>
  <si>
    <t>GENÇ ERKEKLER BİLARDO İL BİRİNCİLİĞİ FİKSTÜRÜ</t>
  </si>
  <si>
    <t>Evliya Çelebi Turizm Mesleki ve Teknik Anadolu Lisesi(A)</t>
  </si>
  <si>
    <t>Özel Murat Yıldırım Anadolu Lisesi</t>
  </si>
  <si>
    <t>ÖĞLEBELİ GENÇLİK MERKEZİ</t>
  </si>
  <si>
    <t xml:space="preserve">2026-2027 EĞİTİM ÖĞRETİM YILI </t>
  </si>
  <si>
    <t>Karabük Mesleki ve Teknik Anadolu L.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</si>
  <si>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ERKEKLER A  BİLEK GÜREŞİ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</si>
  <si>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ERKEKLER A  BİLEK GÜREŞİ  </t>
    </r>
    <r>
      <rPr>
        <b/>
        <sz val="10"/>
        <rFont val="Arial"/>
        <family val="2"/>
        <charset val="162"/>
      </rPr>
      <t>İL BİRİNCİLİĞİ</t>
    </r>
  </si>
  <si>
    <t>Karabük Anadolu İmam Hatip Lisesi(A)</t>
  </si>
  <si>
    <t>Safranbolu Mesleki ve Teknik Anadolu Lisesi(A)</t>
  </si>
  <si>
    <t>Kıymet ve Mustafa Yazıcı Anadolu Lisesi(A)</t>
  </si>
  <si>
    <t xml:space="preserve">2026-2027 EĞİTİM ÖĞRETİM YILI  </t>
  </si>
  <si>
    <t>Şehit Ömer Bilal Akpınar Anadolu İmam Hatip Lisesi(A)</t>
  </si>
  <si>
    <t>Şehit Murat Akdemir Anadolu İmam Hatip Lisesi(A)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</si>
  <si>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KIZLAR A  BİLEK GÜREŞİ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</si>
  <si>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KIZLAR A  BİLEK GÜREŞİ    </t>
    </r>
    <r>
      <rPr>
        <b/>
        <sz val="10"/>
        <rFont val="Arial"/>
        <family val="2"/>
        <charset val="162"/>
      </rPr>
      <t>İL BİRİNCİLİĞİ</t>
    </r>
  </si>
  <si>
    <t>Prof. Dr. Süheyl Ünver Mesleki ve Teknik Anadolu Lisesi</t>
  </si>
  <si>
    <t>Vakıfbank Zübeyde Hanım Anadolu Lisesi</t>
  </si>
  <si>
    <t>Kıymet ve Mustafa Yazıcı Anadolu Lisesi</t>
  </si>
  <si>
    <t>Cumhuriyet Anadolu Lisesi</t>
  </si>
  <si>
    <t>Kardemir Kız Anadolu İmam Hatip Lisesi</t>
  </si>
  <si>
    <t>Karabük Ovacık Spor Lisesi</t>
  </si>
  <si>
    <t>Safranbolu Mesleki ve Teknik Anadolu Lisesi</t>
  </si>
  <si>
    <t>Evliya Çelebi Turizm Mesleki ve Teknik Anadolu Lisesi</t>
  </si>
  <si>
    <t>Şehit Murat Akdemir Anadolu İmam Hatip Lisesi</t>
  </si>
  <si>
    <t>Fatih Sultan Mehmet Fen Lisesi</t>
  </si>
  <si>
    <t>Karabük Safranbolu Borsa İstanbul Güzel Sanatlar Lisesi</t>
  </si>
  <si>
    <t>Necip Fazıl Kısakürek Ticaret Mesleki ve Teknik Anadolu Lisesi</t>
  </si>
  <si>
    <t>ÖZEL SALİH AYDIN MESLEKİ VE TEKNİK ANADOLU LİSESİ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</si>
  <si>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 BOKS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</si>
  <si>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 BOKS  (KIZ-ERKEK)   </t>
    </r>
    <r>
      <rPr>
        <b/>
        <sz val="10"/>
        <rFont val="Arial"/>
        <family val="2"/>
        <charset val="162"/>
      </rPr>
      <t>İL BİRİNCİLİĞİ</t>
    </r>
  </si>
  <si>
    <t>75.Yıl Karabük Anadolu Lisesi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</si>
  <si>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ERKEKLER BOWLİNG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</si>
  <si>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ERKEKLER BOWLİNG   </t>
    </r>
    <r>
      <rPr>
        <b/>
        <sz val="10"/>
        <rFont val="Arial"/>
        <family val="2"/>
        <charset val="162"/>
      </rPr>
      <t>İL BİRİNCİLİĞİ</t>
    </r>
  </si>
  <si>
    <t>Karabük Anadolu İmam Hatip Lises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</si>
  <si>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KIZLAR BOWLİNG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</si>
  <si>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KIZLAR BOWLİNG   </t>
    </r>
    <r>
      <rPr>
        <b/>
        <sz val="10"/>
        <rFont val="Arial"/>
        <family val="2"/>
        <charset val="162"/>
      </rPr>
      <t>İL BİRİNCİLİĞİ</t>
    </r>
  </si>
  <si>
    <t>A5</t>
  </si>
  <si>
    <t>GENÇ KIZLAR DART İL BİRİNCİLİĞİ FİKSTÜRÜ</t>
  </si>
  <si>
    <t>Eskipazar Çok Programlı Anadolu Lisesi</t>
  </si>
  <si>
    <t>Prof. Dr. Süheyl Ünver M.T.A.L.</t>
  </si>
  <si>
    <t>Kıymet ve Mustafa Yazıcı Anadolu L.</t>
  </si>
  <si>
    <t>Safranbolu Borsa İstanbul Güzel Sanatlar L.</t>
  </si>
  <si>
    <t>Yortan Çok Programlı Anadolu L.</t>
  </si>
  <si>
    <t>GENÇ ERKEKLER DART İL BİRİNCİLİĞİ FİKSTÜRÜ</t>
  </si>
  <si>
    <t>Karabük Anadolu İmam Hatip L.</t>
  </si>
  <si>
    <t>Safr. Borsa İstanbul Güzel Sanatlar L.</t>
  </si>
  <si>
    <t>GENÇ ERKEKLER FLOOR CURLİNG İL BİRİNCİLİĞİ FİKSTÜRÜ</t>
  </si>
  <si>
    <t xml:space="preserve"> Ovacık Spor Lisesi</t>
  </si>
  <si>
    <t>Özel Saf. Murat Yıldırım Anadolu L.</t>
  </si>
  <si>
    <t>GENÇLER KARMA FLOOR CURLİNG İL BİRİNCİLİĞİ FİKSTÜRÜ</t>
  </si>
  <si>
    <t>YENİŞEHİR MERKEZ SPOR SALONU</t>
  </si>
  <si>
    <t>Ovacık Spor Lises</t>
  </si>
  <si>
    <t>Saf. Borsa İstanbul Güzel Sanatlar L.</t>
  </si>
  <si>
    <t>10.MAÇ MAĞLUBU - 11. MAÇ MAĞLUBU (3.LÜK-4.LÜK)</t>
  </si>
  <si>
    <t>10.MAÇ GALİBİ - 11.MAÇ GALİBİ (1.LİK-2.LİK)</t>
  </si>
  <si>
    <t>GENÇLER KIZLAR FLOOR CURLİNG İL BİRİNCİLİĞİ FİKSTÜRÜ</t>
  </si>
  <si>
    <t>GENÇ KIZLAR A FUTSAL İL BİRİNCİLİĞİ FİKSTÜRÜ</t>
  </si>
  <si>
    <t>YENİ MAHALLE SPOR SALONU</t>
  </si>
  <si>
    <t>2026-2027 EĞİTİM ÖĞRETİM YILI</t>
  </si>
  <si>
    <t>15 Temmuz Şehitleri Anadolu L.</t>
  </si>
  <si>
    <t>GENÇ ERKEKLER A FUTSAL İL BİRİNCİLİĞİ FİKSTÜRÜ</t>
  </si>
  <si>
    <t>Mesleki Eğitim Merkezi</t>
  </si>
  <si>
    <t xml:space="preserve"> Anadolu İmam Hatip L.</t>
  </si>
  <si>
    <t>Özel Saf.Murat Yıldırım Anadolu L .</t>
  </si>
  <si>
    <t>Özel Doğa Koleji Anadolu L.</t>
  </si>
  <si>
    <t>Şehit Murat Akdemir Anadolu İ.H.L.</t>
  </si>
  <si>
    <t>Safranbolu Atatürk Anadolu L.</t>
  </si>
  <si>
    <t>Ted Koleji VakfıI Özel Anadolu L.</t>
  </si>
  <si>
    <t>DR. NECMETTİN ŞEYOĞLU STADYUMU</t>
  </si>
  <si>
    <t>TEKNİK TOPLANTI SAATİ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</si>
  <si>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 GELENEKSEL TÜRK OKÇULUĞU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</si>
  <si>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 (KIZ-ERKEK) GELENEKSEL TÜRK OKÇULUĞU   </t>
    </r>
    <r>
      <rPr>
        <b/>
        <sz val="10"/>
        <rFont val="Arial"/>
        <family val="2"/>
        <charset val="162"/>
      </rPr>
      <t>İL BİRİNCİLİĞİ</t>
    </r>
  </si>
  <si>
    <t>GENÇ KIZLAR HENTBOL İL BİRİNCİLİĞİ FİKSTÜRÜ</t>
  </si>
  <si>
    <t>GENÇ ERKEKLER HENTBOL İL BİRİNCİLİĞİ FİKSTÜRÜ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</si>
  <si>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 KARAKUCAK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</si>
  <si>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 KARAKUCAK 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</si>
  <si>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 KARATE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</si>
  <si>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 KARATE (KIZ-ERKEK)    </t>
    </r>
    <r>
      <rPr>
        <b/>
        <sz val="10"/>
        <rFont val="Arial"/>
        <family val="2"/>
        <charset val="162"/>
      </rPr>
      <t>İL BİRİNCİLİĞİ</t>
    </r>
  </si>
  <si>
    <t>Kıymet ve Mustafa Yazıcı Anadolu Lisesi(</t>
  </si>
  <si>
    <t>GENÇLER KARMA KORFBOL  İL BİRİNCİLİĞİ FİKSTÜRÜ</t>
  </si>
  <si>
    <t>KAPULLU KROS SAHASI</t>
  </si>
  <si>
    <t>TEKNİK TOPLANTI  SAATİ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</si>
  <si>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A-B KROS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</si>
  <si>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A-B KROS (KIZ-ERKEK) 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</si>
  <si>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 TAEKWONDO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</si>
  <si>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TAEKWONDO A  (KIZ-ERKEK)  </t>
    </r>
    <r>
      <rPr>
        <b/>
        <sz val="10"/>
        <rFont val="Arial"/>
        <family val="2"/>
        <charset val="162"/>
      </rPr>
      <t>İL BİRİNCİLİĞİ</t>
    </r>
  </si>
  <si>
    <t xml:space="preserve">5000 EVLER ÇOK AMAÇLI SPOR SALONU 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</si>
  <si>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ERKEKLER MASA TENİSİ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</si>
  <si>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ERKEKLER MASA TENİSİ  (ERKEK)  </t>
    </r>
    <r>
      <rPr>
        <b/>
        <sz val="10"/>
        <rFont val="Arial"/>
        <family val="2"/>
        <charset val="162"/>
      </rPr>
      <t>İL BİRİNCİLİĞİ</t>
    </r>
  </si>
  <si>
    <t>ÖZEL KARABÜK FİNAL FEN LİSESİ</t>
  </si>
  <si>
    <t>ÖZEL KARABÜK FİNAL FEN LİSESİ(A)</t>
  </si>
  <si>
    <t>Fevzi Çakmak Anadolu Lisesi(A)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</si>
  <si>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KIZLAR MASA TENİSİ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</si>
  <si>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>GENÇ KIZLAR MASA TENİSİ İ</t>
    </r>
    <r>
      <rPr>
        <b/>
        <sz val="10"/>
        <rFont val="Arial"/>
        <family val="2"/>
        <charset val="162"/>
      </rPr>
      <t>L BİRİNCİLİĞİ</t>
    </r>
  </si>
  <si>
    <t>15 Temmuz Şehitleri Anadolu Lisesi</t>
  </si>
  <si>
    <t>ÖZEL KARABÜK BAHÇEŞEHİR KOLEJİ FEN LİSESİ(A)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</si>
  <si>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A-B  WUSHU SANDA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</si>
  <si>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A-B  WUSHU SANDA (KIZ-ERKEK)  </t>
    </r>
    <r>
      <rPr>
        <b/>
        <sz val="10"/>
        <rFont val="Arial"/>
        <family val="2"/>
        <charset val="162"/>
      </rPr>
      <t>İL BİRİNCİLİĞİ</t>
    </r>
  </si>
  <si>
    <t>Yahya Kemal Beyatlı M.T.A.L.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</si>
  <si>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KIZLAR SATRANÇ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</si>
  <si>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KIZLAR SATRANÇ  </t>
    </r>
    <r>
      <rPr>
        <b/>
        <sz val="10"/>
        <rFont val="Arial"/>
        <family val="2"/>
        <charset val="162"/>
      </rPr>
      <t>İL BİRİNCİLİĞİ</t>
    </r>
  </si>
  <si>
    <t>DR. NECMETTİN ŞEYOĞLU SATRANÇ SALONU</t>
  </si>
  <si>
    <t>75.Yıl Karabük Anadolu Lisesi(A</t>
  </si>
  <si>
    <t>Şehit Murat Akdemir Anadolu İmam Hatip Lisesi(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</si>
  <si>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GENEL SATRANÇ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</si>
  <si>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GENEL SATRANÇ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</si>
  <si>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A-B TRİATLON 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</si>
  <si>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A-B TRİATLON (KIZ-ERKEK)   </t>
    </r>
    <r>
      <rPr>
        <b/>
        <sz val="10"/>
        <rFont val="Arial"/>
        <family val="2"/>
        <charset val="162"/>
      </rPr>
      <t>İL BİRİNCİLİĞİ</t>
    </r>
  </si>
  <si>
    <t>100. YIL YÜZME HAVUZU</t>
  </si>
  <si>
    <t>GENÇ ERKEKLER A VOLEYBOL İL BİRİNCİLİĞİ FİKSTÜRÜ</t>
  </si>
  <si>
    <t>GENÇ KIZLAR A VOLEYBOL İL BİRİNCİLİĞİ FİKSTÜRÜ</t>
  </si>
  <si>
    <t>ÖZEL KARABÜK BAHÇEŞEHİR KOLEJİ ANADOLU LİSESİ(A)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</si>
  <si>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YÜZME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</si>
  <si>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YÜZME (KIZ/ERKEK)  </t>
    </r>
    <r>
      <rPr>
        <b/>
        <sz val="10"/>
        <rFont val="Arial"/>
        <family val="2"/>
        <charset val="162"/>
      </rPr>
      <t>İL BİRİNCİLİĞİ</t>
    </r>
  </si>
  <si>
    <t>YÜZME HAVUZU</t>
  </si>
  <si>
    <t xml:space="preserve">KAYITLAR SİSTEM ÜZERİNDEN AŞAĞIDAKİ LİNKTEN YAPILACAKTIR.  </t>
  </si>
  <si>
    <t>https://www.tyf.gov.tr/</t>
  </si>
  <si>
    <t>Karabük Mesleki Eğitim Merkezi(</t>
  </si>
  <si>
    <t>ÖZEL KARABÜK DOĞA KOLEJİ ANADOLU LİSES</t>
  </si>
  <si>
    <r>
      <t xml:space="preserve">OKUL SPORLARI GENÇLER A-B -YILDIZLAR </t>
    </r>
    <r>
      <rPr>
        <b/>
        <sz val="10"/>
        <color rgb="FFFF0000"/>
        <rFont val="Arial"/>
        <family val="2"/>
        <charset val="162"/>
      </rPr>
      <t xml:space="preserve">BİSİKLET (KIZ-ERKEK)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</si>
  <si>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(A-B) -YILDIZLAR BİSİKLET  </t>
    </r>
    <r>
      <rPr>
        <b/>
        <sz val="10"/>
        <rFont val="Arial"/>
        <family val="2"/>
        <charset val="162"/>
      </rPr>
      <t>İL BİRİNCİLİĞİ</t>
    </r>
  </si>
  <si>
    <t>Karabük Kent Orman(Başlangıç Çamlık Camii Girişi)</t>
  </si>
  <si>
    <t xml:space="preserve">TEKNİK TOPLANTI </t>
  </si>
  <si>
    <t>GENÇ ERKEKLER A 3X3 BASKETBOLL BİRİNCİLİĞİ FİKSTÜRÜ</t>
  </si>
  <si>
    <t>GENÇ KIZLAR A 3X3 BASKETBOLL BİRİNCİLİĞİ FİKSTÜRÜ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</si>
  <si>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ERKEK A GÜREŞ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</si>
  <si>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ERKEK A GÜREŞ (GREKO-SERBEST)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</si>
  <si>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A-B  MUAYTHAİ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</si>
  <si>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A-B  MUAYTHAİ  (KIZ-ERKEK)  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</si>
  <si>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PİCKLEBALL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</si>
  <si>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PİCKLEBALL   (KIZ-ERKEK)   </t>
    </r>
    <r>
      <rPr>
        <b/>
        <sz val="10"/>
        <rFont val="Arial"/>
        <family val="2"/>
        <charset val="162"/>
      </rPr>
      <t>İL BİRİNCİLİĞİ</t>
    </r>
  </si>
  <si>
    <t>Mehmet Vergili Fen Lisesi</t>
  </si>
  <si>
    <t>GENÇ ERKEKLER A FUTBOL İL BİRİNCİLİĞİ FİKSTÜRÜ</t>
  </si>
  <si>
    <t>Ted Koleji Vakfı Özel Anadolu L.</t>
  </si>
  <si>
    <t>TARİH:SAAT</t>
  </si>
  <si>
    <t>3.LÜK-4.LÜK MAÇI (MAĞLUPLAR)</t>
  </si>
  <si>
    <t>1.LİK-2.LİK MAÇI (GALİPLER)</t>
  </si>
  <si>
    <t>C GRUBU 1.Sİ-B GRUBU 2.</t>
  </si>
  <si>
    <t>C GRUBU 2.Sİ-A GRUBU 2.Sİ</t>
  </si>
  <si>
    <t>A GRUBU 1.Sİ-27. MAÇIN GALİBİ</t>
  </si>
  <si>
    <t>B GRUBU 1.Sİ-28. MAÇIN GALİBİ</t>
  </si>
  <si>
    <t>29. MAÇIN MAĞLÜBÜ-30. MAÇIN MAĞLUBÜ (3.LÜK-4.LÜK)</t>
  </si>
  <si>
    <t>29. MAÇIN GALİBİ-30. MAÇIN GALİBİ (1.LİK-2.LİK)</t>
  </si>
  <si>
    <t>A GRUBU 1.Sİ-19. MAÇIN GALİBİ</t>
  </si>
  <si>
    <t>B GRUBU 1.Sİ-20. MAÇIN GALİBİ</t>
  </si>
  <si>
    <t>21 MAÇIN MAĞLÜBÜ-22. MAÇIN MAĞLUBÜ (3.LÜK-4.LÜK)</t>
  </si>
  <si>
    <t>21. MAÇIN GALİBİ-22. MAÇIN GALİBİ (1.LİK-2.LİK)</t>
  </si>
  <si>
    <t>Alpaslan Gazi Anadolu Lisesi</t>
  </si>
  <si>
    <t>25.MAÇ MAĞLUBU - 26. MAÇ MAĞLUBU (3.LÜK-4.LÜK)</t>
  </si>
  <si>
    <t>25.MAÇ GALİBİ - 26.MAÇ GALİBİ (1.LİK-2.LİK)</t>
  </si>
  <si>
    <t>A GRUBU 1.Sİ-16. MAÇIN GALİBİ</t>
  </si>
  <si>
    <t>B GRUBU 1.Sİ-17. MAÇIN GALİBİ</t>
  </si>
  <si>
    <t>18. MAÇIN MAĞLÜBÜ-19. MAÇIN MAĞLUBÜ (3.LÜK-4.LÜK)</t>
  </si>
  <si>
    <t>18. MAÇIN GALİBİ-19. MAÇIN GALİBİ (1.LİK-2.LİK)</t>
  </si>
  <si>
    <t>17-</t>
  </si>
  <si>
    <t>29.MAÇ MAĞLUBU - 30. MAÇ MAĞLUBU (3.LÜK-4.LÜK)</t>
  </si>
  <si>
    <t>29.MAÇ GALİBİ - 30.MAÇ GALİBİ (1.LİK-2.LİK)</t>
  </si>
  <si>
    <t>Demir Çelik Anadolu Lisesi</t>
  </si>
  <si>
    <t>Kardemir Kız İ.H.L</t>
  </si>
  <si>
    <t>13.MAÇ MAĞLUBU - 14. MAÇ MAĞLUBU (3.LÜK-4.LÜK)</t>
  </si>
  <si>
    <t>13.MAÇ GALİBİ - 14.MAÇ GALİBİ (1.LİK-2.LİK)</t>
  </si>
  <si>
    <t>Pr. Dr.süheyl ünver</t>
  </si>
  <si>
    <t>Pr. Dr. Süheyl Ünver M.T.A.L.</t>
  </si>
  <si>
    <t>Pr.Dr Süheyl Ünv Anadolu Lisesi</t>
  </si>
  <si>
    <t>Evliya Çelebi Turizm M.TAL.</t>
  </si>
  <si>
    <t>Pr. Dr. Süheyl Ünver MTAl</t>
  </si>
  <si>
    <t>Necip Fazıl Kısa Kürek</t>
  </si>
  <si>
    <t>Saf. Atatürk Anadolu Lisesi</t>
  </si>
  <si>
    <t>Pr.Dr. Süheyl Ünv Anadolu Lisesi</t>
  </si>
  <si>
    <t>9-10 ARALIK 2026</t>
  </si>
  <si>
    <t>12.00</t>
  </si>
  <si>
    <t>13.00</t>
  </si>
  <si>
    <t>14.00</t>
  </si>
  <si>
    <t>11.00</t>
  </si>
  <si>
    <t>15 Temmuz Şehitleri Anadolu Lisesi(A)</t>
  </si>
  <si>
    <t>5000 EVLER ÇOK AMAÇLI SPOR SALONU</t>
  </si>
  <si>
    <t>ONUR FUTBOL SAHASI</t>
  </si>
  <si>
    <t>Kıymet ve Mustafa Yazıcı A.L.</t>
  </si>
  <si>
    <t xml:space="preserve">Takımlar sadece mahalli yarışmalar için kullanacakları geniş kadrosunu (6 sporcu), mahalli müsabakalar öncesinde il tertip komitesine bildirmelidir. </t>
  </si>
  <si>
    <t>Aynı gün yapılacak mahalli yarışmalarda, takımların müsabaka kadrosunda (3+1) değişiklik yapılmayacaktır.</t>
  </si>
  <si>
    <t>Takımlar kadrolarını bildirirken takım kaptanını belirtmek zorundadır.</t>
  </si>
  <si>
    <t>YERİ</t>
  </si>
  <si>
    <t>YAVUZ SULTAN SELİM O.O.</t>
  </si>
  <si>
    <t>MAHALLİ</t>
  </si>
  <si>
    <t>22-23 ŞUBAT 2027</t>
  </si>
  <si>
    <t>28-29-30-31 ARALIK 2026</t>
  </si>
  <si>
    <t>24.2.20.27</t>
  </si>
  <si>
    <t>12-13 NİSAN 2027</t>
  </si>
  <si>
    <t>3-4 MART 2027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</si>
  <si>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 JUDO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</si>
  <si>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 JUDO 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</si>
  <si>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 KIZLAR A-B GÜREŞ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</si>
  <si>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 KIZLAR A-B GÜREŞ (GREKO-SERBEST) </t>
    </r>
    <r>
      <rPr>
        <b/>
        <sz val="10"/>
        <rFont val="Arial"/>
        <family val="2"/>
        <charset val="162"/>
      </rPr>
      <t>İL BİRİNCİLİĞİ</t>
    </r>
  </si>
  <si>
    <t>Ted  Koleji Vakfı Özel A. L.</t>
  </si>
  <si>
    <t>Kardemir Kız Anadolu İmam Hatip L.</t>
  </si>
  <si>
    <t xml:space="preserve"> Ovacık Spor L.</t>
  </si>
  <si>
    <t>TED KOLEJİ VAKFI ÖZEL A. L.</t>
  </si>
  <si>
    <t>ÖZEL BAHÇEŞEHİR KOLEJİ A.L.</t>
  </si>
  <si>
    <t>Ahi Evran M.T.AL</t>
  </si>
  <si>
    <t>ÖĞLEBELİ GENÇLİK MERKEZİ SPOR SALONU</t>
  </si>
  <si>
    <t xml:space="preserve"> Saf. Borsa İstanbul Güzel Sanatlar L.</t>
  </si>
  <si>
    <t>Prf. Dr.süheyl ÜnverM.T.A.L.</t>
  </si>
  <si>
    <t>15 Temmuz Şehitleri A. L.</t>
  </si>
  <si>
    <t>Vakıfbank Zübeyde Hanım A. L.</t>
  </si>
  <si>
    <t>75.Yıl Karabük A.L.</t>
  </si>
  <si>
    <t>Cumhuriyet A. L.</t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</si>
  <si>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GENÇLER A-B KİCK BOKS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</si>
  <si>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GENÇLER A-B KİCK BOKS (KIZ-ERKEK)   </t>
    </r>
    <r>
      <rPr>
        <b/>
        <sz val="10"/>
        <rFont val="Arial"/>
        <family val="2"/>
        <charset val="162"/>
      </rPr>
      <t>İL BİRİNCİLİĞİ</t>
    </r>
  </si>
  <si>
    <r>
      <t xml:space="preserve">OKUL SPORLARI </t>
    </r>
    <r>
      <rPr>
        <b/>
        <sz val="10"/>
        <color rgb="FFFF0000"/>
        <rFont val="Arial"/>
        <family val="2"/>
        <charset val="162"/>
      </rPr>
      <t xml:space="preserve">KÜÇÜKLER-MİNİKLER PALETLİ YÜZME   </t>
    </r>
    <r>
      <rPr>
        <b/>
        <sz val="10"/>
        <rFont val="Arial"/>
        <family val="2"/>
        <charset val="162"/>
      </rPr>
      <t>MÜSABAKALARI</t>
    </r>
  </si>
  <si>
    <r>
      <rPr>
        <b/>
        <sz val="10"/>
        <color rgb="FFFF0000"/>
        <rFont val="Arial"/>
        <family val="2"/>
        <charset val="162"/>
      </rPr>
      <t xml:space="preserve">KÜÇÜKLER-MİNİKLER YÜZME (KIZ/ERKEK)  </t>
    </r>
    <r>
      <rPr>
        <b/>
        <sz val="10"/>
        <rFont val="Arial"/>
        <family val="2"/>
        <charset val="162"/>
      </rPr>
      <t>İL BİRİNCİLİĞİ</t>
    </r>
  </si>
  <si>
    <t>Altın Safran İlkokulu</t>
  </si>
  <si>
    <t>Harmanlar İlkokulu</t>
  </si>
  <si>
    <t>Bağlar Şehit Atilla Bodur İlkokulu</t>
  </si>
  <si>
    <t>Karabük Bahaddin Gazi İmam Hatip Ortaokulu</t>
  </si>
  <si>
    <t>KARABÜK ÜNİVERSİTESİ BOCCE SAHASI</t>
  </si>
  <si>
    <t>Eskipazar Çok Programlı A. L.</t>
  </si>
  <si>
    <t>Seyhan Cengiz Turhan A.L.</t>
  </si>
  <si>
    <t>BİLDİRİM YOK KATILIM OLURSA FİKSTÜR 2. DÖNEM YAPILACAK</t>
  </si>
  <si>
    <t>4-5.03.2027</t>
  </si>
</sst>
</file>

<file path=xl/styles.xml><?xml version="1.0" encoding="utf-8"?>
<styleSheet xmlns="http://schemas.openxmlformats.org/spreadsheetml/2006/main">
  <numFmts count="1">
    <numFmt numFmtId="164" formatCode="[$-41F]d\ mmmm\ yyyy;@"/>
  </numFmts>
  <fonts count="28">
    <font>
      <sz val="10"/>
      <name val="Arial Tur"/>
      <charset val="162"/>
    </font>
    <font>
      <b/>
      <sz val="12"/>
      <name val="Arial Tur"/>
      <charset val="162"/>
    </font>
    <font>
      <u/>
      <sz val="10"/>
      <color theme="10"/>
      <name val="Arial Tur"/>
      <charset val="162"/>
    </font>
    <font>
      <u/>
      <sz val="12"/>
      <color rgb="FFFFFF00"/>
      <name val="Arial Tur"/>
      <charset val="162"/>
    </font>
    <font>
      <b/>
      <sz val="10"/>
      <name val="Arial Tur"/>
      <charset val="162"/>
    </font>
    <font>
      <sz val="55"/>
      <name val="Arial Tur"/>
      <charset val="162"/>
    </font>
    <font>
      <sz val="10"/>
      <color indexed="8"/>
      <name val="Segoe UI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1"/>
      <name val="Arial"/>
      <family val="2"/>
      <charset val="162"/>
    </font>
    <font>
      <sz val="10"/>
      <name val="Arial"/>
      <family val="2"/>
      <charset val="162"/>
    </font>
    <font>
      <b/>
      <sz val="8"/>
      <name val="Arial Tur"/>
      <charset val="162"/>
    </font>
    <font>
      <sz val="10"/>
      <color indexed="8"/>
      <name val="Segoe UI"/>
      <family val="2"/>
      <charset val="162"/>
    </font>
    <font>
      <sz val="12"/>
      <color rgb="FFFF0000"/>
      <name val="Arial Tur"/>
      <charset val="162"/>
    </font>
    <font>
      <sz val="12"/>
      <name val="Arial Tur"/>
      <charset val="162"/>
    </font>
    <font>
      <sz val="10"/>
      <color rgb="FF000000"/>
      <name val="Arial"/>
      <family val="2"/>
      <charset val="162"/>
    </font>
    <font>
      <sz val="10"/>
      <color rgb="FFFF0000"/>
      <name val="Arial Tur"/>
      <charset val="162"/>
    </font>
    <font>
      <b/>
      <sz val="7"/>
      <name val="Arial Tur"/>
      <charset val="162"/>
    </font>
    <font>
      <u/>
      <sz val="10"/>
      <color rgb="FFFFFF00"/>
      <name val="Arial Tur"/>
      <charset val="162"/>
    </font>
    <font>
      <sz val="8"/>
      <name val="Arial Tur"/>
      <charset val="162"/>
    </font>
    <font>
      <sz val="8"/>
      <color indexed="8"/>
      <name val="Segoe UI"/>
      <family val="2"/>
      <charset val="162"/>
    </font>
    <font>
      <b/>
      <sz val="14"/>
      <name val="Arial Tur"/>
      <charset val="162"/>
    </font>
    <font>
      <b/>
      <sz val="10"/>
      <color indexed="8"/>
      <name val="Segoe UI"/>
      <family val="2"/>
      <charset val="162"/>
    </font>
    <font>
      <sz val="10"/>
      <color theme="1"/>
      <name val="Arial Tur"/>
      <charset val="162"/>
    </font>
    <font>
      <b/>
      <sz val="18"/>
      <name val="Arial Tur"/>
      <charset val="162"/>
    </font>
    <font>
      <b/>
      <sz val="16"/>
      <name val="Arial Tur"/>
      <charset val="162"/>
    </font>
    <font>
      <b/>
      <sz val="55"/>
      <name val="Arial Tur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B0F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81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0" fillId="3" borderId="2" xfId="0" applyFill="1" applyBorder="1" applyAlignment="1" applyProtection="1">
      <alignment horizontal="center" vertical="center"/>
    </xf>
    <xf numFmtId="0" fontId="0" fillId="0" borderId="0" xfId="0" applyAlignment="1" applyProtection="1"/>
    <xf numFmtId="0" fontId="0" fillId="0" borderId="6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Border="1" applyAlignment="1" applyProtection="1">
      <alignment horizontal="left" vertical="center" shrinkToFit="1"/>
    </xf>
    <xf numFmtId="0" fontId="0" fillId="0" borderId="6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0" xfId="0" applyBorder="1" applyProtection="1"/>
    <xf numFmtId="0" fontId="5" fillId="0" borderId="0" xfId="0" applyFont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0" fillId="0" borderId="11" xfId="0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6" fillId="0" borderId="22" xfId="0" applyFont="1" applyBorder="1" applyAlignment="1" applyProtection="1">
      <alignment vertical="top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0" fillId="0" borderId="16" xfId="0" applyBorder="1"/>
    <xf numFmtId="0" fontId="0" fillId="0" borderId="17" xfId="0" applyBorder="1"/>
    <xf numFmtId="0" fontId="0" fillId="0" borderId="6" xfId="0" applyBorder="1"/>
    <xf numFmtId="0" fontId="0" fillId="0" borderId="9" xfId="0" applyBorder="1"/>
    <xf numFmtId="0" fontId="0" fillId="0" borderId="11" xfId="0" applyBorder="1"/>
    <xf numFmtId="0" fontId="4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14" fontId="0" fillId="0" borderId="0" xfId="0" applyNumberFormat="1"/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 vertical="center" shrinkToFi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12" fillId="0" borderId="0" xfId="0" applyFont="1"/>
    <xf numFmtId="0" fontId="13" fillId="0" borderId="22" xfId="0" applyFont="1" applyBorder="1" applyAlignment="1" applyProtection="1">
      <alignment vertical="top" wrapText="1" readingOrder="1"/>
      <protection locked="0"/>
    </xf>
    <xf numFmtId="0" fontId="0" fillId="7" borderId="0" xfId="0" applyFill="1"/>
    <xf numFmtId="0" fontId="0" fillId="0" borderId="0" xfId="0"/>
    <xf numFmtId="0" fontId="0" fillId="3" borderId="0" xfId="0" applyFill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7" borderId="0" xfId="1" applyFont="1" applyFill="1" applyAlignment="1" applyProtection="1">
      <alignment horizontal="center"/>
      <protection locked="0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/>
    <xf numFmtId="0" fontId="0" fillId="7" borderId="0" xfId="0" applyFill="1" applyBorder="1"/>
    <xf numFmtId="0" fontId="4" fillId="7" borderId="0" xfId="0" applyFont="1" applyFill="1" applyBorder="1"/>
    <xf numFmtId="0" fontId="15" fillId="7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15" fillId="7" borderId="0" xfId="0" applyFont="1" applyFill="1" applyBorder="1"/>
    <xf numFmtId="0" fontId="13" fillId="7" borderId="0" xfId="0" applyFont="1" applyFill="1" applyBorder="1" applyAlignment="1" applyProtection="1">
      <alignment vertical="top" wrapText="1" readingOrder="1"/>
      <protection locked="0"/>
    </xf>
    <xf numFmtId="0" fontId="14" fillId="0" borderId="0" xfId="0" applyFont="1" applyBorder="1" applyAlignment="1">
      <alignment vertical="center"/>
    </xf>
    <xf numFmtId="0" fontId="16" fillId="0" borderId="0" xfId="0" applyFont="1"/>
    <xf numFmtId="0" fontId="0" fillId="7" borderId="6" xfId="0" applyFill="1" applyBorder="1" applyAlignment="1">
      <alignment horizontal="center"/>
    </xf>
    <xf numFmtId="0" fontId="0" fillId="7" borderId="0" xfId="0" applyFill="1" applyBorder="1" applyAlignment="1"/>
    <xf numFmtId="0" fontId="17" fillId="3" borderId="0" xfId="0" applyFont="1" applyFill="1"/>
    <xf numFmtId="0" fontId="0" fillId="3" borderId="0" xfId="0" applyFill="1"/>
    <xf numFmtId="0" fontId="19" fillId="7" borderId="0" xfId="1" applyFont="1" applyFill="1" applyBorder="1" applyAlignment="1" applyProtection="1">
      <protection locked="0"/>
    </xf>
    <xf numFmtId="0" fontId="19" fillId="7" borderId="0" xfId="1" applyFont="1" applyFill="1" applyAlignment="1" applyProtection="1">
      <protection locked="0"/>
    </xf>
    <xf numFmtId="0" fontId="0" fillId="0" borderId="60" xfId="0" applyBorder="1"/>
    <xf numFmtId="0" fontId="0" fillId="7" borderId="6" xfId="0" applyFill="1" applyBorder="1"/>
    <xf numFmtId="0" fontId="0" fillId="7" borderId="9" xfId="0" applyFill="1" applyBorder="1"/>
    <xf numFmtId="0" fontId="1" fillId="0" borderId="0" xfId="0" applyFont="1" applyAlignment="1" applyProtection="1">
      <alignment vertical="center" wrapText="1" shrinkToFit="1"/>
      <protection locked="0"/>
    </xf>
    <xf numFmtId="0" fontId="2" fillId="0" borderId="0" xfId="1"/>
    <xf numFmtId="0" fontId="16" fillId="9" borderId="0" xfId="0" applyFont="1" applyFill="1" applyAlignment="1">
      <alignment vertical="top" wrapText="1"/>
    </xf>
    <xf numFmtId="14" fontId="16" fillId="9" borderId="0" xfId="0" applyNumberFormat="1" applyFont="1" applyFill="1" applyAlignment="1">
      <alignment vertical="top" wrapText="1"/>
    </xf>
    <xf numFmtId="0" fontId="0" fillId="9" borderId="0" xfId="0" applyFill="1"/>
    <xf numFmtId="0" fontId="12" fillId="0" borderId="0" xfId="0" applyFont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6" fillId="10" borderId="0" xfId="0" applyFont="1" applyFill="1" applyAlignment="1">
      <alignment vertical="top" wrapText="1"/>
    </xf>
    <xf numFmtId="14" fontId="16" fillId="10" borderId="0" xfId="0" applyNumberFormat="1" applyFont="1" applyFill="1" applyAlignment="1">
      <alignment vertical="top" wrapText="1"/>
    </xf>
    <xf numFmtId="0" fontId="16" fillId="11" borderId="0" xfId="0" applyFont="1" applyFill="1" applyAlignment="1">
      <alignment vertical="top" wrapText="1"/>
    </xf>
    <xf numFmtId="14" fontId="16" fillId="11" borderId="0" xfId="0" applyNumberFormat="1" applyFont="1" applyFill="1" applyAlignment="1">
      <alignment vertical="top" wrapText="1"/>
    </xf>
    <xf numFmtId="0" fontId="0" fillId="0" borderId="0" xfId="0" applyAlignment="1"/>
    <xf numFmtId="0" fontId="12" fillId="0" borderId="0" xfId="0" applyFont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2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0" borderId="43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 shrinkToFit="1"/>
    </xf>
    <xf numFmtId="0" fontId="0" fillId="0" borderId="0" xfId="0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0" fillId="8" borderId="0" xfId="0" applyFill="1" applyBorder="1" applyAlignment="1" applyProtection="1">
      <alignment vertical="center"/>
    </xf>
    <xf numFmtId="0" fontId="1" fillId="8" borderId="43" xfId="0" applyFont="1" applyFill="1" applyBorder="1" applyAlignment="1" applyProtection="1">
      <alignment horizontal="center" vertical="center"/>
    </xf>
    <xf numFmtId="0" fontId="0" fillId="8" borderId="46" xfId="0" applyFill="1" applyBorder="1" applyAlignment="1" applyProtection="1">
      <alignment vertical="center"/>
    </xf>
    <xf numFmtId="0" fontId="0" fillId="8" borderId="1" xfId="0" applyFill="1" applyBorder="1" applyAlignment="1" applyProtection="1">
      <alignment vertical="center"/>
    </xf>
    <xf numFmtId="0" fontId="0" fillId="8" borderId="48" xfId="0" applyFill="1" applyBorder="1" applyAlignment="1" applyProtection="1">
      <alignment vertical="center"/>
    </xf>
    <xf numFmtId="0" fontId="0" fillId="0" borderId="42" xfId="0" applyBorder="1" applyAlignment="1" applyProtection="1">
      <alignment vertical="center"/>
    </xf>
    <xf numFmtId="0" fontId="0" fillId="0" borderId="43" xfId="0" applyBorder="1" applyAlignment="1" applyProtection="1">
      <alignment vertical="center"/>
    </xf>
    <xf numFmtId="0" fontId="0" fillId="0" borderId="44" xfId="0" applyBorder="1" applyAlignment="1" applyProtection="1">
      <alignment vertical="center"/>
    </xf>
    <xf numFmtId="0" fontId="1" fillId="8" borderId="0" xfId="0" applyFont="1" applyFill="1" applyBorder="1" applyAlignment="1" applyProtection="1">
      <alignment horizontal="center" vertical="center"/>
    </xf>
    <xf numFmtId="0" fontId="0" fillId="0" borderId="51" xfId="0" applyBorder="1" applyAlignment="1" applyProtection="1">
      <alignment vertical="center"/>
    </xf>
    <xf numFmtId="0" fontId="0" fillId="0" borderId="1" xfId="0" applyBorder="1" applyProtection="1"/>
    <xf numFmtId="0" fontId="0" fillId="0" borderId="48" xfId="0" applyBorder="1" applyProtection="1"/>
    <xf numFmtId="0" fontId="0" fillId="8" borderId="42" xfId="0" applyFill="1" applyBorder="1" applyAlignment="1" applyProtection="1">
      <alignment vertical="center"/>
    </xf>
    <xf numFmtId="0" fontId="0" fillId="8" borderId="43" xfId="0" applyFill="1" applyBorder="1" applyAlignment="1" applyProtection="1">
      <alignment vertical="center"/>
    </xf>
    <xf numFmtId="0" fontId="0" fillId="8" borderId="44" xfId="0" applyFill="1" applyBorder="1" applyAlignment="1" applyProtection="1">
      <alignment vertical="center"/>
    </xf>
    <xf numFmtId="0" fontId="1" fillId="8" borderId="1" xfId="0" applyFont="1" applyFill="1" applyBorder="1" applyAlignment="1" applyProtection="1">
      <alignment horizontal="center" vertical="center"/>
    </xf>
    <xf numFmtId="0" fontId="0" fillId="0" borderId="46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48" xfId="0" applyBorder="1" applyAlignment="1" applyProtection="1">
      <alignment vertical="center"/>
    </xf>
    <xf numFmtId="0" fontId="20" fillId="0" borderId="0" xfId="0" applyFont="1" applyProtection="1"/>
    <xf numFmtId="0" fontId="21" fillId="0" borderId="0" xfId="0" applyFont="1" applyBorder="1" applyAlignment="1" applyProtection="1">
      <alignment vertical="top" wrapText="1" readingOrder="1"/>
      <protection locked="0"/>
    </xf>
    <xf numFmtId="0" fontId="20" fillId="0" borderId="0" xfId="0" applyFont="1" applyBorder="1" applyAlignment="1" applyProtection="1">
      <alignment vertical="top" wrapText="1"/>
      <protection locked="0"/>
    </xf>
    <xf numFmtId="0" fontId="12" fillId="0" borderId="0" xfId="0" applyFont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2" xfId="0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/>
    </xf>
    <xf numFmtId="0" fontId="1" fillId="0" borderId="43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8" borderId="0" xfId="0" applyFill="1" applyAlignment="1">
      <alignment vertical="center"/>
    </xf>
    <xf numFmtId="0" fontId="1" fillId="8" borderId="43" xfId="0" applyFont="1" applyFill="1" applyBorder="1" applyAlignment="1">
      <alignment horizontal="center" vertical="center"/>
    </xf>
    <xf numFmtId="0" fontId="0" fillId="8" borderId="46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8" borderId="48" xfId="0" applyFill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1" fillId="8" borderId="0" xfId="0" applyFont="1" applyFill="1" applyAlignment="1">
      <alignment horizontal="center" vertical="center"/>
    </xf>
    <xf numFmtId="0" fontId="0" fillId="0" borderId="51" xfId="0" applyBorder="1" applyAlignment="1">
      <alignment vertical="center"/>
    </xf>
    <xf numFmtId="0" fontId="0" fillId="0" borderId="1" xfId="0" applyBorder="1"/>
    <xf numFmtId="0" fontId="0" fillId="0" borderId="48" xfId="0" applyBorder="1"/>
    <xf numFmtId="0" fontId="0" fillId="8" borderId="42" xfId="0" applyFill="1" applyBorder="1" applyAlignment="1">
      <alignment vertical="center"/>
    </xf>
    <xf numFmtId="0" fontId="0" fillId="8" borderId="43" xfId="0" applyFill="1" applyBorder="1" applyAlignment="1">
      <alignment vertical="center"/>
    </xf>
    <xf numFmtId="0" fontId="0" fillId="8" borderId="44" xfId="0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0" xfId="0" applyBorder="1" applyAlignment="1">
      <alignment horizontal="left" vertical="center" shrinkToFit="1"/>
    </xf>
    <xf numFmtId="0" fontId="0" fillId="7" borderId="0" xfId="0" applyFill="1" applyBorder="1" applyProtection="1"/>
    <xf numFmtId="0" fontId="1" fillId="6" borderId="3" xfId="0" applyFont="1" applyFill="1" applyBorder="1" applyAlignment="1" applyProtection="1">
      <alignment vertical="center"/>
    </xf>
    <xf numFmtId="0" fontId="1" fillId="6" borderId="4" xfId="0" applyFont="1" applyFill="1" applyBorder="1" applyAlignment="1" applyProtection="1">
      <alignment vertical="center"/>
    </xf>
    <xf numFmtId="0" fontId="1" fillId="6" borderId="5" xfId="0" applyFont="1" applyFill="1" applyBorder="1" applyAlignment="1" applyProtection="1">
      <alignment vertical="center"/>
    </xf>
    <xf numFmtId="0" fontId="1" fillId="6" borderId="16" xfId="0" applyFont="1" applyFill="1" applyBorder="1" applyAlignment="1" applyProtection="1">
      <alignment vertical="center"/>
    </xf>
    <xf numFmtId="0" fontId="1" fillId="6" borderId="0" xfId="0" applyFont="1" applyFill="1" applyBorder="1" applyAlignment="1" applyProtection="1">
      <alignment vertical="center"/>
    </xf>
    <xf numFmtId="0" fontId="1" fillId="6" borderId="17" xfId="0" applyFont="1" applyFill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 vertical="center"/>
    </xf>
    <xf numFmtId="0" fontId="0" fillId="3" borderId="45" xfId="0" applyFill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vertical="center"/>
    </xf>
    <xf numFmtId="0" fontId="12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 applyBorder="1" applyAlignment="1" applyProtection="1"/>
    <xf numFmtId="0" fontId="0" fillId="0" borderId="0" xfId="0" applyFill="1" applyBorder="1" applyAlignment="1" applyProtection="1">
      <alignment vertical="center" shrinkToFit="1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12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38" xfId="0" applyBorder="1" applyAlignment="1">
      <alignment horizontal="center"/>
    </xf>
    <xf numFmtId="0" fontId="0" fillId="0" borderId="0" xfId="0" applyBorder="1" applyAlignment="1" applyProtection="1">
      <alignment horizontal="center" vertical="center" wrapText="1" shrinkToFit="1"/>
      <protection locked="0"/>
    </xf>
    <xf numFmtId="0" fontId="0" fillId="0" borderId="0" xfId="0" applyAlignment="1">
      <alignment horizontal="center"/>
    </xf>
    <xf numFmtId="0" fontId="12" fillId="0" borderId="0" xfId="0" applyFont="1"/>
    <xf numFmtId="0" fontId="6" fillId="0" borderId="22" xfId="0" applyFont="1" applyBorder="1" applyAlignment="1" applyProtection="1">
      <alignment vertical="top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0" fillId="0" borderId="0" xfId="0" applyAlignment="1">
      <alignment horizontal="center"/>
    </xf>
    <xf numFmtId="0" fontId="0" fillId="0" borderId="0" xfId="0"/>
    <xf numFmtId="20" fontId="0" fillId="0" borderId="0" xfId="0" applyNumberFormat="1" applyBorder="1" applyAlignment="1" applyProtection="1">
      <alignment horizontal="center" vertical="center" wrapText="1" shrinkToFit="1"/>
      <protection locked="0"/>
    </xf>
    <xf numFmtId="0" fontId="0" fillId="0" borderId="0" xfId="0" applyBorder="1" applyAlignment="1" applyProtection="1">
      <alignment horizontal="center" vertical="center" wrapText="1" shrinkToFit="1"/>
    </xf>
    <xf numFmtId="0" fontId="0" fillId="0" borderId="0" xfId="0" applyBorder="1" applyAlignment="1" applyProtection="1"/>
    <xf numFmtId="0" fontId="20" fillId="0" borderId="0" xfId="0" applyFont="1" applyBorder="1" applyAlignment="1" applyProtection="1"/>
    <xf numFmtId="0" fontId="20" fillId="0" borderId="0" xfId="0" applyFont="1" applyBorder="1" applyAlignment="1" applyProtection="1">
      <alignment horizontal="center"/>
    </xf>
    <xf numFmtId="0" fontId="25" fillId="0" borderId="0" xfId="0" applyFont="1"/>
    <xf numFmtId="14" fontId="0" fillId="7" borderId="49" xfId="0" applyNumberFormat="1" applyFill="1" applyBorder="1" applyAlignment="1" applyProtection="1">
      <alignment vertical="center" wrapText="1" shrinkToFit="1"/>
      <protection locked="0"/>
    </xf>
    <xf numFmtId="0" fontId="0" fillId="7" borderId="4" xfId="0" applyFill="1" applyBorder="1" applyAlignment="1" applyProtection="1">
      <alignment vertical="center" wrapText="1" shrinkToFit="1"/>
      <protection locked="0"/>
    </xf>
    <xf numFmtId="0" fontId="0" fillId="7" borderId="50" xfId="0" applyFill="1" applyBorder="1" applyAlignment="1" applyProtection="1">
      <alignment vertical="center" wrapText="1" shrinkToFit="1"/>
      <protection locked="0"/>
    </xf>
    <xf numFmtId="0" fontId="4" fillId="7" borderId="0" xfId="0" applyFont="1" applyFill="1" applyBorder="1" applyAlignment="1">
      <alignment vertical="center"/>
    </xf>
    <xf numFmtId="0" fontId="0" fillId="7" borderId="0" xfId="0" applyFont="1" applyFill="1" applyBorder="1" applyAlignment="1">
      <alignment vertical="center"/>
    </xf>
    <xf numFmtId="0" fontId="0" fillId="0" borderId="0" xfId="0"/>
    <xf numFmtId="0" fontId="2" fillId="0" borderId="0" xfId="1" applyBorder="1"/>
    <xf numFmtId="14" fontId="0" fillId="0" borderId="0" xfId="0" applyNumberFormat="1" applyBorder="1"/>
    <xf numFmtId="0" fontId="16" fillId="10" borderId="0" xfId="0" applyFont="1" applyFill="1" applyBorder="1" applyAlignment="1">
      <alignment vertical="top" wrapText="1"/>
    </xf>
    <xf numFmtId="14" fontId="16" fillId="10" borderId="0" xfId="0" applyNumberFormat="1" applyFont="1" applyFill="1" applyBorder="1" applyAlignment="1">
      <alignment vertical="top" wrapText="1"/>
    </xf>
    <xf numFmtId="0" fontId="0" fillId="9" borderId="0" xfId="0" applyFill="1" applyBorder="1"/>
    <xf numFmtId="0" fontId="16" fillId="9" borderId="0" xfId="0" applyFont="1" applyFill="1" applyBorder="1" applyAlignment="1">
      <alignment horizontal="center" vertical="top" wrapText="1"/>
    </xf>
    <xf numFmtId="0" fontId="16" fillId="9" borderId="0" xfId="0" applyFont="1" applyFill="1" applyBorder="1" applyAlignment="1">
      <alignment vertical="top" wrapText="1"/>
    </xf>
    <xf numFmtId="14" fontId="16" fillId="9" borderId="0" xfId="0" applyNumberFormat="1" applyFont="1" applyFill="1" applyBorder="1" applyAlignment="1">
      <alignment vertical="top" wrapText="1"/>
    </xf>
    <xf numFmtId="0" fontId="16" fillId="11" borderId="0" xfId="0" applyFont="1" applyFill="1" applyBorder="1" applyAlignment="1">
      <alignment horizontal="center" vertical="top" wrapText="1"/>
    </xf>
    <xf numFmtId="0" fontId="16" fillId="11" borderId="0" xfId="0" applyFont="1" applyFill="1" applyBorder="1" applyAlignment="1">
      <alignment vertical="top" wrapText="1"/>
    </xf>
    <xf numFmtId="14" fontId="16" fillId="11" borderId="0" xfId="0" applyNumberFormat="1" applyFont="1" applyFill="1" applyBorder="1" applyAlignment="1">
      <alignment vertical="top" wrapText="1"/>
    </xf>
    <xf numFmtId="0" fontId="16" fillId="10" borderId="0" xfId="0" applyFont="1" applyFill="1" applyBorder="1" applyAlignment="1">
      <alignment horizontal="center" vertical="top" wrapText="1"/>
    </xf>
    <xf numFmtId="0" fontId="4" fillId="0" borderId="0" xfId="0" applyFont="1" applyAlignment="1" applyProtection="1"/>
    <xf numFmtId="0" fontId="12" fillId="0" borderId="0" xfId="0" applyFont="1" applyAlignment="1" applyProtection="1"/>
    <xf numFmtId="0" fontId="12" fillId="0" borderId="0" xfId="0" applyFont="1" applyAlignment="1" applyProtection="1">
      <alignment horizontal="center"/>
    </xf>
    <xf numFmtId="0" fontId="7" fillId="0" borderId="0" xfId="0" applyFont="1" applyProtection="1"/>
    <xf numFmtId="0" fontId="4" fillId="0" borderId="0" xfId="0" applyFont="1" applyBorder="1" applyProtection="1"/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0" fillId="0" borderId="0" xfId="0"/>
    <xf numFmtId="0" fontId="13" fillId="0" borderId="22" xfId="0" applyFont="1" applyBorder="1" applyAlignment="1" applyProtection="1">
      <alignment vertical="top" wrapText="1" readingOrder="1"/>
      <protection locked="0"/>
    </xf>
    <xf numFmtId="0" fontId="0" fillId="7" borderId="0" xfId="0" applyFill="1" applyBorder="1" applyAlignment="1">
      <alignment horizontal="center"/>
    </xf>
    <xf numFmtId="0" fontId="0" fillId="7" borderId="0" xfId="0" applyFill="1" applyBorder="1" applyAlignment="1">
      <alignment vertical="center" shrinkToFit="1"/>
    </xf>
    <xf numFmtId="0" fontId="5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0" fillId="0" borderId="7" xfId="0" applyBorder="1" applyAlignment="1" applyProtection="1">
      <alignment horizontal="left" vertical="center" shrinkToFit="1"/>
    </xf>
    <xf numFmtId="0" fontId="0" fillId="0" borderId="8" xfId="0" applyBorder="1" applyAlignment="1" applyProtection="1">
      <alignment horizontal="left" vertical="center" shrinkToFit="1"/>
    </xf>
    <xf numFmtId="0" fontId="0" fillId="5" borderId="2" xfId="0" applyFill="1" applyBorder="1" applyAlignment="1" applyProtection="1">
      <alignment horizontal="left" shrinkToFit="1"/>
      <protection locked="0"/>
    </xf>
    <xf numFmtId="0" fontId="0" fillId="5" borderId="2" xfId="0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 wrapText="1" shrinkToFit="1"/>
      <protection locked="0"/>
    </xf>
    <xf numFmtId="0" fontId="0" fillId="2" borderId="0" xfId="0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 vertical="center"/>
    </xf>
    <xf numFmtId="0" fontId="3" fillId="4" borderId="0" xfId="1" applyFont="1" applyFill="1" applyAlignment="1" applyProtection="1">
      <alignment horizontal="center"/>
      <protection locked="0"/>
    </xf>
    <xf numFmtId="0" fontId="0" fillId="6" borderId="28" xfId="0" applyFill="1" applyBorder="1" applyAlignment="1" applyProtection="1">
      <alignment horizontal="center"/>
    </xf>
    <xf numFmtId="0" fontId="0" fillId="6" borderId="29" xfId="0" applyFill="1" applyBorder="1" applyAlignment="1" applyProtection="1">
      <alignment horizontal="center"/>
    </xf>
    <xf numFmtId="0" fontId="0" fillId="6" borderId="30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2" xfId="0" applyBorder="1" applyAlignment="1" applyProtection="1">
      <alignment horizontal="left" vertical="center" shrinkToFit="1"/>
    </xf>
    <xf numFmtId="0" fontId="0" fillId="0" borderId="10" xfId="0" applyBorder="1" applyAlignment="1" applyProtection="1">
      <alignment horizontal="left" vertical="center" shrinkToFit="1"/>
    </xf>
    <xf numFmtId="0" fontId="0" fillId="5" borderId="2" xfId="0" applyFill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 vertical="center" shrinkToFit="1"/>
    </xf>
    <xf numFmtId="0" fontId="0" fillId="0" borderId="13" xfId="0" applyBorder="1" applyAlignment="1" applyProtection="1">
      <alignment horizontal="left" vertical="center" shrinkToFit="1"/>
    </xf>
    <xf numFmtId="0" fontId="4" fillId="6" borderId="14" xfId="0" applyFont="1" applyFill="1" applyBorder="1" applyAlignment="1" applyProtection="1">
      <alignment horizontal="center" vertical="center" textRotation="90"/>
    </xf>
    <xf numFmtId="0" fontId="4" fillId="6" borderId="15" xfId="0" applyFont="1" applyFill="1" applyBorder="1" applyAlignment="1" applyProtection="1">
      <alignment horizontal="center" vertical="center" textRotation="90"/>
    </xf>
    <xf numFmtId="0" fontId="1" fillId="6" borderId="3" xfId="0" applyFont="1" applyFill="1" applyBorder="1" applyAlignment="1" applyProtection="1">
      <alignment horizontal="center" vertical="center"/>
    </xf>
    <xf numFmtId="0" fontId="1" fillId="6" borderId="4" xfId="0" applyFont="1" applyFill="1" applyBorder="1" applyAlignment="1" applyProtection="1">
      <alignment horizontal="center" vertical="center"/>
    </xf>
    <xf numFmtId="0" fontId="1" fillId="6" borderId="5" xfId="0" applyFont="1" applyFill="1" applyBorder="1" applyAlignment="1" applyProtection="1">
      <alignment horizontal="center" vertical="center"/>
    </xf>
    <xf numFmtId="0" fontId="1" fillId="6" borderId="16" xfId="0" applyFont="1" applyFill="1" applyBorder="1" applyAlignment="1" applyProtection="1">
      <alignment horizontal="center" vertical="center"/>
    </xf>
    <xf numFmtId="0" fontId="1" fillId="6" borderId="0" xfId="0" applyFont="1" applyFill="1" applyBorder="1" applyAlignment="1" applyProtection="1">
      <alignment horizontal="center" vertical="center"/>
    </xf>
    <xf numFmtId="0" fontId="1" fillId="6" borderId="17" xfId="0" applyFont="1" applyFill="1" applyBorder="1" applyAlignment="1" applyProtection="1">
      <alignment horizontal="center" vertical="center"/>
    </xf>
    <xf numFmtId="20" fontId="0" fillId="0" borderId="7" xfId="0" applyNumberFormat="1" applyBorder="1" applyAlignment="1" applyProtection="1">
      <alignment horizontal="center" vertical="center" wrapText="1" shrinkToFit="1"/>
      <protection locked="0"/>
    </xf>
    <xf numFmtId="0" fontId="0" fillId="0" borderId="7" xfId="0" applyBorder="1" applyAlignment="1" applyProtection="1">
      <alignment horizontal="center" vertical="center" wrapText="1" shrinkToFit="1"/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20" fontId="0" fillId="0" borderId="2" xfId="0" applyNumberFormat="1" applyBorder="1" applyAlignment="1" applyProtection="1">
      <alignment horizontal="center" vertical="center" wrapText="1" shrinkToFit="1"/>
      <protection locked="0"/>
    </xf>
    <xf numFmtId="0" fontId="0" fillId="0" borderId="2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2" xfId="0" applyBorder="1" applyAlignment="1" applyProtection="1">
      <alignment horizontal="center" vertical="center" wrapText="1" shrinkToFit="1"/>
      <protection locked="0"/>
    </xf>
    <xf numFmtId="0" fontId="0" fillId="0" borderId="0" xfId="0" applyBorder="1" applyAlignment="1" applyProtection="1">
      <alignment horizontal="left"/>
    </xf>
    <xf numFmtId="0" fontId="4" fillId="0" borderId="49" xfId="0" applyFont="1" applyBorder="1" applyAlignment="1" applyProtection="1">
      <alignment horizontal="center" vertical="center" wrapText="1" shrinkToFit="1"/>
    </xf>
    <xf numFmtId="0" fontId="4" fillId="0" borderId="4" xfId="0" applyFont="1" applyBorder="1" applyAlignment="1" applyProtection="1">
      <alignment horizontal="center" vertical="center" wrapText="1" shrinkToFit="1"/>
    </xf>
    <xf numFmtId="0" fontId="4" fillId="0" borderId="50" xfId="0" applyFont="1" applyBorder="1" applyAlignment="1" applyProtection="1">
      <alignment horizontal="center" vertical="center" wrapText="1" shrinkToFit="1"/>
    </xf>
    <xf numFmtId="0" fontId="4" fillId="0" borderId="45" xfId="0" applyFont="1" applyBorder="1" applyAlignment="1" applyProtection="1">
      <alignment horizontal="center" vertical="center" wrapText="1" shrinkToFit="1"/>
    </xf>
    <xf numFmtId="0" fontId="4" fillId="0" borderId="0" xfId="0" applyFont="1" applyBorder="1" applyAlignment="1" applyProtection="1">
      <alignment horizontal="center" vertical="center" wrapText="1" shrinkToFit="1"/>
    </xf>
    <xf numFmtId="0" fontId="4" fillId="0" borderId="51" xfId="0" applyFont="1" applyBorder="1" applyAlignment="1" applyProtection="1">
      <alignment horizontal="center" vertical="center" wrapText="1" shrinkToFit="1"/>
    </xf>
    <xf numFmtId="0" fontId="4" fillId="0" borderId="52" xfId="0" applyFont="1" applyBorder="1" applyAlignment="1" applyProtection="1">
      <alignment horizontal="center" vertical="center" wrapText="1" shrinkToFit="1"/>
    </xf>
    <xf numFmtId="0" fontId="4" fillId="0" borderId="20" xfId="0" applyFont="1" applyBorder="1" applyAlignment="1" applyProtection="1">
      <alignment horizontal="center" vertical="center" wrapText="1" shrinkToFit="1"/>
    </xf>
    <xf numFmtId="0" fontId="4" fillId="0" borderId="53" xfId="0" applyFont="1" applyBorder="1" applyAlignment="1" applyProtection="1">
      <alignment horizontal="center" vertical="center" wrapText="1" shrinkToFit="1"/>
    </xf>
    <xf numFmtId="0" fontId="1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20" fontId="0" fillId="0" borderId="12" xfId="0" applyNumberFormat="1" applyBorder="1" applyAlignment="1" applyProtection="1">
      <alignment horizontal="center" vertical="center" wrapText="1" shrinkToFit="1"/>
      <protection locked="0"/>
    </xf>
    <xf numFmtId="0" fontId="0" fillId="0" borderId="12" xfId="0" applyBorder="1" applyAlignment="1" applyProtection="1">
      <alignment horizontal="center" vertical="center" wrapText="1" shrinkToFit="1"/>
      <protection locked="0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14" fontId="0" fillId="0" borderId="49" xfId="0" applyNumberFormat="1" applyBorder="1" applyAlignment="1" applyProtection="1">
      <alignment horizontal="center" vertical="center" wrapText="1" shrinkToFit="1"/>
      <protection locked="0"/>
    </xf>
    <xf numFmtId="0" fontId="0" fillId="0" borderId="4" xfId="0" applyBorder="1" applyAlignment="1" applyProtection="1">
      <alignment horizontal="center" vertical="center" wrapText="1" shrinkToFit="1"/>
      <protection locked="0"/>
    </xf>
    <xf numFmtId="0" fontId="0" fillId="0" borderId="50" xfId="0" applyBorder="1" applyAlignment="1" applyProtection="1">
      <alignment horizontal="center" vertical="center" wrapText="1" shrinkToFit="1"/>
      <protection locked="0"/>
    </xf>
    <xf numFmtId="0" fontId="0" fillId="0" borderId="45" xfId="0" applyBorder="1" applyAlignment="1" applyProtection="1">
      <alignment horizontal="center" vertical="center" wrapText="1" shrinkToFit="1"/>
      <protection locked="0"/>
    </xf>
    <xf numFmtId="0" fontId="0" fillId="0" borderId="0" xfId="0" applyBorder="1" applyAlignment="1" applyProtection="1">
      <alignment horizontal="center" vertical="center" wrapText="1" shrinkToFit="1"/>
      <protection locked="0"/>
    </xf>
    <xf numFmtId="0" fontId="0" fillId="0" borderId="51" xfId="0" applyBorder="1" applyAlignment="1" applyProtection="1">
      <alignment horizontal="center" vertical="center" wrapText="1" shrinkToFit="1"/>
      <protection locked="0"/>
    </xf>
    <xf numFmtId="0" fontId="0" fillId="0" borderId="52" xfId="0" applyBorder="1" applyAlignment="1" applyProtection="1">
      <alignment horizontal="center" vertical="center" wrapText="1" shrinkToFit="1"/>
      <protection locked="0"/>
    </xf>
    <xf numFmtId="0" fontId="0" fillId="0" borderId="20" xfId="0" applyBorder="1" applyAlignment="1" applyProtection="1">
      <alignment horizontal="center" vertical="center" wrapText="1" shrinkToFit="1"/>
      <protection locked="0"/>
    </xf>
    <xf numFmtId="0" fontId="0" fillId="0" borderId="53" xfId="0" applyBorder="1" applyAlignment="1" applyProtection="1">
      <alignment horizontal="center" vertical="center" wrapText="1" shrinkToFit="1"/>
      <protection locked="0"/>
    </xf>
    <xf numFmtId="14" fontId="0" fillId="0" borderId="7" xfId="0" applyNumberFormat="1" applyBorder="1" applyAlignment="1" applyProtection="1">
      <alignment horizontal="center" vertical="center" wrapText="1" shrinkToFit="1"/>
      <protection locked="0"/>
    </xf>
    <xf numFmtId="0" fontId="6" fillId="0" borderId="22" xfId="0" applyFont="1" applyBorder="1" applyAlignment="1" applyProtection="1">
      <alignment vertical="top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horizontal="center" vertical="center" wrapText="1" shrinkToFit="1"/>
    </xf>
    <xf numFmtId="0" fontId="4" fillId="0" borderId="2" xfId="0" applyFont="1" applyBorder="1" applyAlignment="1" applyProtection="1">
      <alignment horizontal="center" vertical="center" wrapText="1" shrinkToFit="1"/>
    </xf>
    <xf numFmtId="0" fontId="4" fillId="0" borderId="12" xfId="0" applyFont="1" applyBorder="1" applyAlignment="1" applyProtection="1">
      <alignment horizontal="center" vertical="center" wrapText="1" shrinkToFit="1"/>
    </xf>
    <xf numFmtId="0" fontId="0" fillId="0" borderId="25" xfId="0" applyBorder="1"/>
    <xf numFmtId="0" fontId="0" fillId="0" borderId="26" xfId="0" applyBorder="1"/>
    <xf numFmtId="0" fontId="0" fillId="0" borderId="37" xfId="0" applyBorder="1"/>
    <xf numFmtId="0" fontId="0" fillId="0" borderId="40" xfId="0" applyBorder="1"/>
    <xf numFmtId="0" fontId="0" fillId="0" borderId="39" xfId="0" applyBorder="1"/>
    <xf numFmtId="0" fontId="0" fillId="0" borderId="41" xfId="0" applyBorder="1"/>
    <xf numFmtId="0" fontId="11" fillId="0" borderId="25" xfId="0" applyFont="1" applyBorder="1"/>
    <xf numFmtId="0" fontId="8" fillId="0" borderId="36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37" xfId="0" applyFont="1" applyBorder="1" applyAlignment="1">
      <alignment horizontal="left"/>
    </xf>
    <xf numFmtId="0" fontId="8" fillId="0" borderId="36" xfId="0" applyFont="1" applyBorder="1" applyAlignment="1">
      <alignment horizontal="center" wrapText="1"/>
    </xf>
    <xf numFmtId="20" fontId="8" fillId="0" borderId="25" xfId="0" applyNumberFormat="1" applyFont="1" applyBorder="1" applyAlignment="1">
      <alignment horizontal="left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20" fontId="8" fillId="0" borderId="40" xfId="0" applyNumberFormat="1" applyFont="1" applyBorder="1" applyAlignment="1">
      <alignment horizontal="left"/>
    </xf>
    <xf numFmtId="0" fontId="8" fillId="0" borderId="39" xfId="0" applyFont="1" applyBorder="1" applyAlignment="1">
      <alignment horizontal="left"/>
    </xf>
    <xf numFmtId="0" fontId="8" fillId="0" borderId="41" xfId="0" applyFont="1" applyBorder="1" applyAlignment="1">
      <alignment horizontal="left"/>
    </xf>
    <xf numFmtId="0" fontId="10" fillId="0" borderId="1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 wrapText="1"/>
    </xf>
    <xf numFmtId="0" fontId="8" fillId="0" borderId="35" xfId="0" applyFont="1" applyBorder="1" applyAlignment="1">
      <alignment horizontal="center"/>
    </xf>
    <xf numFmtId="164" fontId="8" fillId="0" borderId="25" xfId="0" applyNumberFormat="1" applyFont="1" applyBorder="1" applyAlignment="1">
      <alignment horizontal="left"/>
    </xf>
    <xf numFmtId="164" fontId="8" fillId="0" borderId="26" xfId="0" applyNumberFormat="1" applyFont="1" applyBorder="1" applyAlignment="1">
      <alignment horizontal="left"/>
    </xf>
    <xf numFmtId="164" fontId="8" fillId="0" borderId="37" xfId="0" applyNumberFormat="1" applyFont="1" applyBorder="1" applyAlignment="1">
      <alignment horizontal="left"/>
    </xf>
    <xf numFmtId="0" fontId="11" fillId="0" borderId="26" xfId="0" applyFont="1" applyBorder="1"/>
    <xf numFmtId="0" fontId="11" fillId="0" borderId="37" xfId="0" applyFont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0" fillId="5" borderId="25" xfId="0" applyFill="1" applyBorder="1" applyAlignment="1" applyProtection="1">
      <alignment shrinkToFit="1"/>
      <protection locked="0"/>
    </xf>
    <xf numFmtId="0" fontId="0" fillId="5" borderId="26" xfId="0" applyFill="1" applyBorder="1" applyAlignment="1" applyProtection="1">
      <alignment shrinkToFit="1"/>
      <protection locked="0"/>
    </xf>
    <xf numFmtId="0" fontId="0" fillId="5" borderId="27" xfId="0" applyFill="1" applyBorder="1" applyAlignment="1" applyProtection="1">
      <alignment shrinkToFit="1"/>
      <protection locked="0"/>
    </xf>
    <xf numFmtId="0" fontId="0" fillId="5" borderId="25" xfId="0" applyFill="1" applyBorder="1" applyAlignment="1" applyProtection="1">
      <protection locked="0"/>
    </xf>
    <xf numFmtId="0" fontId="0" fillId="5" borderId="26" xfId="0" applyFill="1" applyBorder="1" applyAlignment="1" applyProtection="1">
      <protection locked="0"/>
    </xf>
    <xf numFmtId="0" fontId="0" fillId="5" borderId="27" xfId="0" applyFill="1" applyBorder="1" applyAlignment="1" applyProtection="1">
      <protection locked="0"/>
    </xf>
    <xf numFmtId="0" fontId="0" fillId="8" borderId="2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8" borderId="2" xfId="0" applyNumberFormat="1" applyFill="1" applyBorder="1" applyAlignment="1" applyProtection="1">
      <alignment horizontal="center" vertical="center" wrapText="1" shrinkToFit="1"/>
      <protection locked="0"/>
    </xf>
    <xf numFmtId="0" fontId="0" fillId="8" borderId="2" xfId="0" applyFill="1" applyBorder="1" applyAlignment="1" applyProtection="1">
      <alignment horizontal="center" vertical="center" wrapText="1" shrinkToFit="1"/>
      <protection locked="0"/>
    </xf>
    <xf numFmtId="0" fontId="0" fillId="8" borderId="12" xfId="0" applyFill="1" applyBorder="1" applyAlignment="1" applyProtection="1">
      <alignment horizontal="center" vertical="center" wrapText="1" shrinkToFit="1"/>
      <protection locked="0"/>
    </xf>
    <xf numFmtId="20" fontId="0" fillId="8" borderId="12" xfId="0" applyNumberFormat="1" applyFill="1" applyBorder="1" applyAlignment="1" applyProtection="1">
      <alignment horizontal="center" vertical="center" wrapText="1" shrinkToFit="1"/>
      <protection locked="0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20" fontId="0" fillId="8" borderId="2" xfId="0" applyNumberFormat="1" applyFill="1" applyBorder="1" applyAlignment="1" applyProtection="1">
      <alignment horizontal="center" vertical="center" wrapText="1" shrinkToFit="1"/>
      <protection locked="0"/>
    </xf>
    <xf numFmtId="0" fontId="4" fillId="0" borderId="7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6" borderId="14" xfId="0" applyFont="1" applyFill="1" applyBorder="1" applyAlignment="1">
      <alignment horizontal="center" vertical="center" textRotation="90"/>
    </xf>
    <xf numFmtId="0" fontId="4" fillId="6" borderId="15" xfId="0" applyFont="1" applyFill="1" applyBorder="1" applyAlignment="1">
      <alignment horizontal="center" vertical="center" textRotation="90"/>
    </xf>
    <xf numFmtId="0" fontId="0" fillId="0" borderId="2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42" xfId="0" applyNumberFormat="1" applyBorder="1" applyAlignment="1" applyProtection="1">
      <alignment horizontal="center" vertical="center" wrapText="1" shrinkToFit="1"/>
      <protection locked="0"/>
    </xf>
    <xf numFmtId="0" fontId="0" fillId="0" borderId="43" xfId="0" applyBorder="1" applyAlignment="1" applyProtection="1">
      <alignment horizontal="center" vertical="center" wrapText="1" shrinkToFit="1"/>
      <protection locked="0"/>
    </xf>
    <xf numFmtId="0" fontId="0" fillId="0" borderId="44" xfId="0" applyBorder="1" applyAlignment="1" applyProtection="1">
      <alignment horizontal="center" vertical="center" wrapText="1" shrinkToFit="1"/>
      <protection locked="0"/>
    </xf>
    <xf numFmtId="0" fontId="0" fillId="8" borderId="2" xfId="0" applyFill="1" applyBorder="1" applyAlignment="1" applyProtection="1">
      <alignment horizontal="center"/>
    </xf>
    <xf numFmtId="0" fontId="0" fillId="8" borderId="10" xfId="0" applyFill="1" applyBorder="1" applyAlignment="1" applyProtection="1">
      <alignment horizontal="center"/>
    </xf>
    <xf numFmtId="0" fontId="0" fillId="5" borderId="25" xfId="0" applyFill="1" applyBorder="1" applyAlignment="1" applyProtection="1">
      <alignment horizontal="left"/>
      <protection locked="0"/>
    </xf>
    <xf numFmtId="0" fontId="0" fillId="5" borderId="26" xfId="0" applyFill="1" applyBorder="1" applyAlignment="1" applyProtection="1">
      <alignment horizontal="left"/>
      <protection locked="0"/>
    </xf>
    <xf numFmtId="0" fontId="0" fillId="5" borderId="27" xfId="0" applyFill="1" applyBorder="1" applyAlignment="1" applyProtection="1">
      <alignment horizontal="left"/>
      <protection locked="0"/>
    </xf>
    <xf numFmtId="14" fontId="0" fillId="8" borderId="42" xfId="0" applyNumberFormat="1" applyFill="1" applyBorder="1" applyAlignment="1" applyProtection="1">
      <alignment horizontal="center" vertical="center" wrapText="1" shrinkToFit="1"/>
      <protection locked="0"/>
    </xf>
    <xf numFmtId="0" fontId="0" fillId="8" borderId="43" xfId="0" applyFill="1" applyBorder="1" applyAlignment="1" applyProtection="1">
      <alignment horizontal="center" vertical="center" wrapText="1" shrinkToFit="1"/>
      <protection locked="0"/>
    </xf>
    <xf numFmtId="0" fontId="0" fillId="8" borderId="44" xfId="0" applyFill="1" applyBorder="1" applyAlignment="1" applyProtection="1">
      <alignment horizontal="center" vertical="center" wrapText="1" shrinkToFit="1"/>
      <protection locked="0"/>
    </xf>
    <xf numFmtId="0" fontId="0" fillId="8" borderId="45" xfId="0" applyFill="1" applyBorder="1" applyAlignment="1" applyProtection="1">
      <alignment horizontal="center" vertical="center" wrapText="1" shrinkToFit="1"/>
      <protection locked="0"/>
    </xf>
    <xf numFmtId="0" fontId="0" fillId="8" borderId="0" xfId="0" applyFill="1" applyBorder="1" applyAlignment="1" applyProtection="1">
      <alignment horizontal="center" vertical="center" wrapText="1" shrinkToFit="1"/>
      <protection locked="0"/>
    </xf>
    <xf numFmtId="0" fontId="0" fillId="8" borderId="51" xfId="0" applyFill="1" applyBorder="1" applyAlignment="1" applyProtection="1">
      <alignment horizontal="center" vertical="center" wrapText="1" shrinkToFit="1"/>
      <protection locked="0"/>
    </xf>
    <xf numFmtId="0" fontId="0" fillId="8" borderId="46" xfId="0" applyFill="1" applyBorder="1" applyAlignment="1" applyProtection="1">
      <alignment horizontal="center" vertical="center" wrapText="1" shrinkToFit="1"/>
      <protection locked="0"/>
    </xf>
    <xf numFmtId="0" fontId="0" fillId="8" borderId="1" xfId="0" applyFill="1" applyBorder="1" applyAlignment="1" applyProtection="1">
      <alignment horizontal="center" vertical="center" wrapText="1" shrinkToFit="1"/>
      <protection locked="0"/>
    </xf>
    <xf numFmtId="0" fontId="0" fillId="8" borderId="48" xfId="0" applyFill="1" applyBorder="1" applyAlignment="1" applyProtection="1">
      <alignment horizontal="center" vertical="center" wrapText="1" shrinkToFit="1"/>
      <protection locked="0"/>
    </xf>
    <xf numFmtId="0" fontId="0" fillId="5" borderId="25" xfId="0" applyFill="1" applyBorder="1" applyAlignment="1" applyProtection="1">
      <alignment horizontal="left" shrinkToFit="1"/>
      <protection locked="0"/>
    </xf>
    <xf numFmtId="0" fontId="0" fillId="5" borderId="26" xfId="0" applyFill="1" applyBorder="1" applyAlignment="1" applyProtection="1">
      <alignment horizontal="left" shrinkToFit="1"/>
      <protection locked="0"/>
    </xf>
    <xf numFmtId="0" fontId="0" fillId="5" borderId="27" xfId="0" applyFill="1" applyBorder="1" applyAlignment="1" applyProtection="1">
      <alignment horizontal="left" shrinkToFit="1"/>
      <protection locked="0"/>
    </xf>
    <xf numFmtId="14" fontId="0" fillId="0" borderId="2" xfId="0" applyNumberFormat="1" applyBorder="1" applyAlignment="1" applyProtection="1">
      <alignment horizontal="center" vertical="center" wrapText="1" shrinkToFit="1"/>
      <protection locked="0"/>
    </xf>
    <xf numFmtId="0" fontId="13" fillId="0" borderId="25" xfId="0" applyFont="1" applyBorder="1" applyAlignment="1" applyProtection="1">
      <alignment horizontal="left" vertical="top" wrapText="1" readingOrder="1"/>
      <protection locked="0"/>
    </xf>
    <xf numFmtId="0" fontId="13" fillId="0" borderId="26" xfId="0" applyFont="1" applyBorder="1" applyAlignment="1" applyProtection="1">
      <alignment horizontal="left" vertical="top" wrapText="1" readingOrder="1"/>
      <protection locked="0"/>
    </xf>
    <xf numFmtId="0" fontId="13" fillId="0" borderId="27" xfId="0" applyFont="1" applyBorder="1" applyAlignment="1" applyProtection="1">
      <alignment horizontal="left" vertical="top" wrapText="1" readingOrder="1"/>
      <protection locked="0"/>
    </xf>
    <xf numFmtId="0" fontId="13" fillId="7" borderId="25" xfId="0" applyFont="1" applyFill="1" applyBorder="1" applyAlignment="1" applyProtection="1">
      <alignment horizontal="left" vertical="top" wrapText="1" readingOrder="1"/>
      <protection locked="0"/>
    </xf>
    <xf numFmtId="0" fontId="13" fillId="7" borderId="26" xfId="0" applyFont="1" applyFill="1" applyBorder="1" applyAlignment="1" applyProtection="1">
      <alignment horizontal="left" vertical="top" wrapText="1" readingOrder="1"/>
      <protection locked="0"/>
    </xf>
    <xf numFmtId="0" fontId="13" fillId="7" borderId="27" xfId="0" applyFont="1" applyFill="1" applyBorder="1" applyAlignment="1" applyProtection="1">
      <alignment horizontal="left" vertical="top" wrapText="1" readingOrder="1"/>
      <protection locked="0"/>
    </xf>
    <xf numFmtId="0" fontId="13" fillId="0" borderId="47" xfId="0" applyFont="1" applyBorder="1" applyAlignment="1" applyProtection="1">
      <alignment horizontal="left" vertical="top" wrapText="1" readingOrder="1"/>
      <protection locked="0"/>
    </xf>
    <xf numFmtId="0" fontId="13" fillId="0" borderId="1" xfId="0" applyFont="1" applyBorder="1" applyAlignment="1" applyProtection="1">
      <alignment horizontal="left" vertical="top" wrapText="1" readingOrder="1"/>
      <protection locked="0"/>
    </xf>
    <xf numFmtId="0" fontId="13" fillId="0" borderId="48" xfId="0" applyFont="1" applyBorder="1" applyAlignment="1" applyProtection="1">
      <alignment horizontal="left" vertical="top" wrapText="1" readingOrder="1"/>
      <protection locked="0"/>
    </xf>
    <xf numFmtId="0" fontId="0" fillId="0" borderId="0" xfId="0" applyAlignment="1" applyProtection="1">
      <alignment horizontal="center" vertical="center" wrapText="1" shrinkToFit="1"/>
      <protection locked="0"/>
    </xf>
    <xf numFmtId="0" fontId="4" fillId="0" borderId="49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50" xfId="0" applyFont="1" applyBorder="1" applyAlignment="1">
      <alignment horizontal="center" vertical="center" wrapText="1" shrinkToFit="1"/>
    </xf>
    <xf numFmtId="0" fontId="4" fillId="0" borderId="45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4" fillId="0" borderId="52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53" xfId="0" applyFont="1" applyBorder="1" applyAlignment="1">
      <alignment horizontal="center" vertical="center" wrapText="1" shrinkToFi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6" borderId="18" xfId="0" applyFont="1" applyFill="1" applyBorder="1" applyAlignment="1">
      <alignment horizontal="center" vertical="center" textRotation="90"/>
    </xf>
    <xf numFmtId="0" fontId="1" fillId="6" borderId="1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3" fillId="7" borderId="0" xfId="1" applyFont="1" applyFill="1" applyAlignment="1" applyProtection="1">
      <alignment horizontal="center"/>
      <protection locked="0"/>
    </xf>
    <xf numFmtId="0" fontId="0" fillId="0" borderId="2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0" xfId="0"/>
    <xf numFmtId="0" fontId="2" fillId="4" borderId="0" xfId="1" applyFill="1" applyAlignment="1" applyProtection="1">
      <alignment horizontal="center"/>
      <protection locked="0"/>
    </xf>
    <xf numFmtId="0" fontId="10" fillId="0" borderId="0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8" fillId="0" borderId="26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20" fontId="8" fillId="0" borderId="26" xfId="0" applyNumberFormat="1" applyFont="1" applyBorder="1" applyAlignment="1">
      <alignment horizontal="left"/>
    </xf>
    <xf numFmtId="20" fontId="8" fillId="0" borderId="37" xfId="0" applyNumberFormat="1" applyFont="1" applyBorder="1" applyAlignment="1">
      <alignment horizontal="left"/>
    </xf>
    <xf numFmtId="0" fontId="8" fillId="0" borderId="54" xfId="0" applyFont="1" applyBorder="1" applyAlignment="1">
      <alignment horizontal="center"/>
    </xf>
    <xf numFmtId="20" fontId="8" fillId="0" borderId="39" xfId="0" applyNumberFormat="1" applyFont="1" applyBorder="1" applyAlignment="1">
      <alignment horizontal="left"/>
    </xf>
    <xf numFmtId="20" fontId="8" fillId="0" borderId="41" xfId="0" applyNumberFormat="1" applyFont="1" applyBorder="1" applyAlignment="1">
      <alignment horizontal="left"/>
    </xf>
    <xf numFmtId="0" fontId="8" fillId="0" borderId="32" xfId="0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8" fillId="0" borderId="34" xfId="0" applyFont="1" applyBorder="1" applyAlignment="1">
      <alignment horizontal="left" wrapText="1"/>
    </xf>
    <xf numFmtId="0" fontId="8" fillId="0" borderId="32" xfId="0" applyFont="1" applyBorder="1" applyAlignment="1">
      <alignment horizontal="left"/>
    </xf>
    <xf numFmtId="0" fontId="8" fillId="0" borderId="35" xfId="0" applyFont="1" applyBorder="1" applyAlignment="1">
      <alignment horizontal="left"/>
    </xf>
    <xf numFmtId="0" fontId="0" fillId="8" borderId="0" xfId="0" applyFill="1" applyAlignment="1" applyProtection="1">
      <alignment horizontal="right" vertical="center" shrinkToFit="1"/>
      <protection locked="0"/>
    </xf>
    <xf numFmtId="0" fontId="0" fillId="8" borderId="51" xfId="0" applyFill="1" applyBorder="1" applyAlignment="1" applyProtection="1">
      <alignment horizontal="right" vertical="center" shrinkToFit="1"/>
      <protection locked="0"/>
    </xf>
    <xf numFmtId="0" fontId="0" fillId="0" borderId="26" xfId="0" applyBorder="1" applyAlignment="1" applyProtection="1">
      <alignment horizontal="right" shrinkToFit="1"/>
      <protection locked="0"/>
    </xf>
    <xf numFmtId="0" fontId="0" fillId="0" borderId="27" xfId="0" applyBorder="1" applyAlignment="1" applyProtection="1">
      <alignment horizontal="right" shrinkToFit="1"/>
      <protection locked="0"/>
    </xf>
    <xf numFmtId="0" fontId="0" fillId="0" borderId="25" xfId="0" applyBorder="1" applyAlignment="1" applyProtection="1">
      <alignment horizontal="left" shrinkToFit="1"/>
      <protection locked="0"/>
    </xf>
    <xf numFmtId="0" fontId="0" fillId="0" borderId="26" xfId="0" applyBorder="1" applyAlignment="1" applyProtection="1">
      <alignment horizontal="left" shrinkToFit="1"/>
      <protection locked="0"/>
    </xf>
    <xf numFmtId="0" fontId="0" fillId="8" borderId="1" xfId="0" applyFill="1" applyBorder="1" applyAlignment="1">
      <alignment horizontal="left" vertical="center" shrinkToFit="1"/>
    </xf>
    <xf numFmtId="0" fontId="0" fillId="8" borderId="48" xfId="0" applyFill="1" applyBorder="1" applyAlignment="1">
      <alignment horizontal="left" vertical="center" shrinkToFit="1"/>
    </xf>
    <xf numFmtId="0" fontId="0" fillId="0" borderId="0" xfId="0" applyAlignment="1" applyProtection="1">
      <alignment horizontal="right" vertical="center" shrinkToFit="1"/>
      <protection locked="0"/>
    </xf>
    <xf numFmtId="0" fontId="0" fillId="0" borderId="51" xfId="0" applyBorder="1" applyAlignment="1" applyProtection="1">
      <alignment horizontal="right" vertical="center" shrinkToFit="1"/>
      <protection locked="0"/>
    </xf>
    <xf numFmtId="0" fontId="0" fillId="0" borderId="1" xfId="0" applyBorder="1" applyAlignment="1">
      <alignment horizontal="left" vertical="center" shrinkToFit="1"/>
    </xf>
    <xf numFmtId="0" fontId="0" fillId="0" borderId="48" xfId="0" applyBorder="1" applyAlignment="1">
      <alignment horizontal="left" vertical="center" shrinkToFit="1"/>
    </xf>
    <xf numFmtId="0" fontId="0" fillId="0" borderId="43" xfId="0" applyBorder="1" applyAlignment="1">
      <alignment horizontal="left" vertical="center" shrinkToFit="1"/>
    </xf>
    <xf numFmtId="0" fontId="0" fillId="0" borderId="44" xfId="0" applyBorder="1" applyAlignment="1">
      <alignment horizontal="left" vertical="center" shrinkToFit="1"/>
    </xf>
    <xf numFmtId="0" fontId="0" fillId="0" borderId="51" xfId="0" applyBorder="1"/>
    <xf numFmtId="0" fontId="0" fillId="8" borderId="43" xfId="0" applyFill="1" applyBorder="1" applyAlignment="1">
      <alignment horizontal="left" vertical="center" shrinkToFit="1"/>
    </xf>
    <xf numFmtId="0" fontId="0" fillId="8" borderId="44" xfId="0" applyFill="1" applyBorder="1" applyAlignment="1">
      <alignment horizontal="left" vertical="center" shrinkToFit="1"/>
    </xf>
    <xf numFmtId="0" fontId="0" fillId="0" borderId="43" xfId="0" applyBorder="1" applyAlignment="1">
      <alignment horizontal="right" vertical="center"/>
    </xf>
    <xf numFmtId="0" fontId="0" fillId="0" borderId="43" xfId="0" applyBorder="1" applyAlignment="1" applyProtection="1">
      <alignment horizontal="right" shrinkToFit="1"/>
      <protection locked="0"/>
    </xf>
    <xf numFmtId="0" fontId="0" fillId="0" borderId="44" xfId="0" applyBorder="1" applyAlignment="1" applyProtection="1">
      <alignment horizontal="right" shrinkToFit="1"/>
      <protection locked="0"/>
    </xf>
    <xf numFmtId="0" fontId="0" fillId="0" borderId="43" xfId="0" applyBorder="1" applyAlignment="1" applyProtection="1">
      <alignment horizontal="left" shrinkToFit="1"/>
      <protection locked="0"/>
    </xf>
    <xf numFmtId="0" fontId="0" fillId="0" borderId="46" xfId="0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 applyProtection="1">
      <alignment horizontal="center" vertical="center" wrapText="1" shrinkToFit="1"/>
      <protection locked="0"/>
    </xf>
    <xf numFmtId="0" fontId="0" fillId="0" borderId="48" xfId="0" applyBorder="1" applyAlignment="1" applyProtection="1">
      <alignment horizontal="center" vertical="center" wrapText="1" shrinkToFit="1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8" borderId="2" xfId="0" applyFill="1" applyBorder="1" applyAlignment="1" applyProtection="1">
      <alignment horizontal="center" vertical="center"/>
    </xf>
    <xf numFmtId="0" fontId="0" fillId="8" borderId="10" xfId="0" applyFill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12" fillId="0" borderId="49" xfId="0" applyFont="1" applyBorder="1" applyAlignment="1" applyProtection="1">
      <alignment horizontal="center" vertical="center" wrapText="1" shrinkToFit="1"/>
    </xf>
    <xf numFmtId="0" fontId="12" fillId="0" borderId="4" xfId="0" applyFont="1" applyBorder="1" applyAlignment="1" applyProtection="1">
      <alignment horizontal="center" vertical="center" wrapText="1" shrinkToFit="1"/>
    </xf>
    <xf numFmtId="0" fontId="12" fillId="0" borderId="50" xfId="0" applyFont="1" applyBorder="1" applyAlignment="1" applyProtection="1">
      <alignment horizontal="center" vertical="center" wrapText="1" shrinkToFit="1"/>
    </xf>
    <xf numFmtId="0" fontId="12" fillId="0" borderId="45" xfId="0" applyFont="1" applyBorder="1" applyAlignment="1" applyProtection="1">
      <alignment horizontal="center" vertical="center" wrapText="1" shrinkToFit="1"/>
    </xf>
    <xf numFmtId="0" fontId="12" fillId="0" borderId="0" xfId="0" applyFont="1" applyBorder="1" applyAlignment="1" applyProtection="1">
      <alignment horizontal="center" vertical="center" wrapText="1" shrinkToFit="1"/>
    </xf>
    <xf numFmtId="0" fontId="12" fillId="0" borderId="51" xfId="0" applyFont="1" applyBorder="1" applyAlignment="1" applyProtection="1">
      <alignment horizontal="center" vertical="center" wrapText="1" shrinkToFit="1"/>
    </xf>
    <xf numFmtId="0" fontId="12" fillId="0" borderId="52" xfId="0" applyFont="1" applyBorder="1" applyAlignment="1" applyProtection="1">
      <alignment horizontal="center" vertical="center" wrapText="1" shrinkToFit="1"/>
    </xf>
    <xf numFmtId="0" fontId="12" fillId="0" borderId="20" xfId="0" applyFont="1" applyBorder="1" applyAlignment="1" applyProtection="1">
      <alignment horizontal="center" vertical="center" wrapText="1" shrinkToFit="1"/>
    </xf>
    <xf numFmtId="0" fontId="12" fillId="0" borderId="53" xfId="0" applyFont="1" applyBorder="1" applyAlignment="1" applyProtection="1">
      <alignment horizontal="center" vertical="center" wrapText="1" shrinkToFit="1"/>
    </xf>
    <xf numFmtId="20" fontId="0" fillId="8" borderId="25" xfId="0" applyNumberFormat="1" applyFill="1" applyBorder="1" applyAlignment="1" applyProtection="1">
      <alignment horizontal="center" vertical="center" wrapText="1" shrinkToFit="1"/>
      <protection locked="0"/>
    </xf>
    <xf numFmtId="20" fontId="0" fillId="8" borderId="27" xfId="0" applyNumberFormat="1" applyFill="1" applyBorder="1" applyAlignment="1" applyProtection="1">
      <alignment horizontal="center" vertical="center" wrapText="1" shrinkToFit="1"/>
      <protection locked="0"/>
    </xf>
    <xf numFmtId="0" fontId="0" fillId="6" borderId="3" xfId="0" applyFill="1" applyBorder="1" applyAlignment="1" applyProtection="1">
      <alignment horizontal="center"/>
    </xf>
    <xf numFmtId="0" fontId="0" fillId="6" borderId="4" xfId="0" applyFill="1" applyBorder="1" applyAlignment="1" applyProtection="1">
      <alignment horizontal="center"/>
    </xf>
    <xf numFmtId="0" fontId="0" fillId="6" borderId="5" xfId="0" applyFill="1" applyBorder="1" applyAlignment="1" applyProtection="1">
      <alignment horizontal="center"/>
    </xf>
    <xf numFmtId="0" fontId="4" fillId="6" borderId="18" xfId="0" applyFont="1" applyFill="1" applyBorder="1" applyAlignment="1" applyProtection="1">
      <alignment horizontal="center" vertical="center" textRotation="90"/>
    </xf>
    <xf numFmtId="0" fontId="1" fillId="6" borderId="19" xfId="0" applyFont="1" applyFill="1" applyBorder="1" applyAlignment="1" applyProtection="1">
      <alignment horizontal="center" vertical="center"/>
    </xf>
    <xf numFmtId="0" fontId="1" fillId="6" borderId="20" xfId="0" applyFont="1" applyFill="1" applyBorder="1" applyAlignment="1" applyProtection="1">
      <alignment horizontal="center" vertical="center"/>
    </xf>
    <xf numFmtId="0" fontId="1" fillId="6" borderId="21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0" borderId="12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8" borderId="12" xfId="0" applyFill="1" applyBorder="1" applyAlignment="1" applyProtection="1">
      <alignment horizontal="center"/>
    </xf>
    <xf numFmtId="0" fontId="0" fillId="8" borderId="13" xfId="0" applyFill="1" applyBorder="1" applyAlignment="1" applyProtection="1">
      <alignment horizont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8" borderId="1" xfId="0" applyFill="1" applyBorder="1" applyAlignment="1" applyProtection="1">
      <alignment horizontal="left" vertical="center" shrinkToFit="1"/>
    </xf>
    <xf numFmtId="0" fontId="0" fillId="8" borderId="48" xfId="0" applyFill="1" applyBorder="1" applyAlignment="1" applyProtection="1">
      <alignment horizontal="left" vertical="center" shrinkToFit="1"/>
    </xf>
    <xf numFmtId="0" fontId="0" fillId="0" borderId="0" xfId="0" applyBorder="1" applyAlignment="1" applyProtection="1">
      <alignment horizontal="right" vertical="center" shrinkToFit="1"/>
      <protection locked="0"/>
    </xf>
    <xf numFmtId="0" fontId="0" fillId="0" borderId="1" xfId="0" applyBorder="1" applyAlignment="1" applyProtection="1">
      <alignment horizontal="left" vertical="center" shrinkToFit="1"/>
    </xf>
    <xf numFmtId="0" fontId="0" fillId="0" borderId="48" xfId="0" applyBorder="1" applyAlignment="1" applyProtection="1">
      <alignment horizontal="left" vertical="center" shrinkToFit="1"/>
    </xf>
    <xf numFmtId="0" fontId="0" fillId="0" borderId="43" xfId="0" applyBorder="1" applyAlignment="1" applyProtection="1">
      <alignment horizontal="left" vertical="center" shrinkToFit="1"/>
    </xf>
    <xf numFmtId="0" fontId="0" fillId="0" borderId="44" xfId="0" applyBorder="1" applyAlignment="1" applyProtection="1">
      <alignment horizontal="left" vertical="center" shrinkToFit="1"/>
    </xf>
    <xf numFmtId="0" fontId="0" fillId="8" borderId="43" xfId="0" applyFill="1" applyBorder="1" applyAlignment="1" applyProtection="1">
      <alignment horizontal="left" vertical="center" shrinkToFit="1"/>
    </xf>
    <xf numFmtId="0" fontId="0" fillId="8" borderId="44" xfId="0" applyFill="1" applyBorder="1" applyAlignment="1" applyProtection="1">
      <alignment horizontal="left" vertical="center" shrinkToFit="1"/>
    </xf>
    <xf numFmtId="0" fontId="0" fillId="8" borderId="0" xfId="0" applyFill="1" applyBorder="1" applyAlignment="1" applyProtection="1">
      <alignment horizontal="right" vertical="center" shrinkToFit="1"/>
      <protection locked="0"/>
    </xf>
    <xf numFmtId="0" fontId="0" fillId="0" borderId="43" xfId="0" applyBorder="1" applyAlignment="1" applyProtection="1">
      <alignment horizontal="right" vertical="center"/>
    </xf>
    <xf numFmtId="0" fontId="4" fillId="0" borderId="0" xfId="0" applyFont="1" applyBorder="1" applyAlignment="1">
      <alignment horizontal="center" vertical="center" wrapText="1" shrinkToFit="1"/>
    </xf>
    <xf numFmtId="14" fontId="0" fillId="0" borderId="45" xfId="0" applyNumberFormat="1" applyBorder="1" applyAlignment="1" applyProtection="1">
      <alignment horizontal="center" vertical="center" wrapText="1" shrinkToFit="1"/>
      <protection locked="0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12" xfId="0" applyFill="1" applyBorder="1" applyAlignment="1" applyProtection="1">
      <alignment horizontal="center" vertical="center"/>
    </xf>
    <xf numFmtId="0" fontId="0" fillId="8" borderId="13" xfId="0" applyFill="1" applyBorder="1" applyAlignment="1" applyProtection="1">
      <alignment horizontal="center" vertical="center"/>
    </xf>
    <xf numFmtId="0" fontId="0" fillId="8" borderId="52" xfId="0" applyFill="1" applyBorder="1" applyAlignment="1" applyProtection="1">
      <alignment horizontal="center" vertical="center" wrapText="1" shrinkToFit="1"/>
      <protection locked="0"/>
    </xf>
    <xf numFmtId="0" fontId="0" fillId="8" borderId="20" xfId="0" applyFill="1" applyBorder="1" applyAlignment="1" applyProtection="1">
      <alignment horizontal="center" vertical="center" wrapText="1" shrinkToFit="1"/>
      <protection locked="0"/>
    </xf>
    <xf numFmtId="0" fontId="0" fillId="8" borderId="53" xfId="0" applyFill="1" applyBorder="1" applyAlignment="1" applyProtection="1">
      <alignment horizontal="center" vertical="center" wrapText="1" shrinkToFit="1"/>
      <protection locked="0"/>
    </xf>
    <xf numFmtId="0" fontId="22" fillId="8" borderId="3" xfId="0" applyFont="1" applyFill="1" applyBorder="1" applyAlignment="1" applyProtection="1">
      <alignment horizontal="center" vertical="center" shrinkToFit="1"/>
    </xf>
    <xf numFmtId="0" fontId="22" fillId="8" borderId="4" xfId="0" applyFont="1" applyFill="1" applyBorder="1" applyAlignment="1" applyProtection="1">
      <alignment horizontal="center" vertical="center" shrinkToFit="1"/>
    </xf>
    <xf numFmtId="0" fontId="22" fillId="8" borderId="5" xfId="0" applyFont="1" applyFill="1" applyBorder="1" applyAlignment="1" applyProtection="1">
      <alignment horizontal="center" vertical="center" shrinkToFit="1"/>
    </xf>
    <xf numFmtId="0" fontId="22" fillId="8" borderId="16" xfId="0" applyFont="1" applyFill="1" applyBorder="1" applyAlignment="1" applyProtection="1">
      <alignment horizontal="center" vertical="center" shrinkToFit="1"/>
    </xf>
    <xf numFmtId="0" fontId="22" fillId="8" borderId="0" xfId="0" applyFont="1" applyFill="1" applyBorder="1" applyAlignment="1" applyProtection="1">
      <alignment horizontal="center" vertical="center" shrinkToFit="1"/>
    </xf>
    <xf numFmtId="0" fontId="22" fillId="8" borderId="17" xfId="0" applyFont="1" applyFill="1" applyBorder="1" applyAlignment="1" applyProtection="1">
      <alignment horizontal="center" vertical="center" shrinkToFit="1"/>
    </xf>
    <xf numFmtId="0" fontId="22" fillId="8" borderId="19" xfId="0" applyFont="1" applyFill="1" applyBorder="1" applyAlignment="1" applyProtection="1">
      <alignment horizontal="center" vertical="center" shrinkToFit="1"/>
    </xf>
    <xf numFmtId="0" fontId="22" fillId="8" borderId="20" xfId="0" applyFont="1" applyFill="1" applyBorder="1" applyAlignment="1" applyProtection="1">
      <alignment horizontal="center" vertical="center" shrinkToFit="1"/>
    </xf>
    <xf numFmtId="0" fontId="22" fillId="8" borderId="21" xfId="0" applyFont="1" applyFill="1" applyBorder="1" applyAlignment="1" applyProtection="1">
      <alignment horizontal="center" vertical="center" shrinkToFit="1"/>
    </xf>
    <xf numFmtId="0" fontId="0" fillId="5" borderId="2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/>
    </xf>
    <xf numFmtId="0" fontId="0" fillId="7" borderId="2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20" fontId="0" fillId="7" borderId="12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12" xfId="0" applyFill="1" applyBorder="1" applyAlignment="1" applyProtection="1">
      <alignment horizontal="center" vertical="center" wrapText="1" shrinkToFit="1"/>
      <protection locked="0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3" fillId="0" borderId="22" xfId="0" applyFont="1" applyBorder="1" applyAlignment="1" applyProtection="1">
      <alignment vertical="top" wrapText="1" readingOrder="1"/>
      <protection locked="0"/>
    </xf>
    <xf numFmtId="0" fontId="0" fillId="8" borderId="2" xfId="0" applyFill="1" applyBorder="1" applyAlignment="1">
      <alignment horizontal="left"/>
    </xf>
    <xf numFmtId="0" fontId="0" fillId="8" borderId="10" xfId="0" applyFill="1" applyBorder="1" applyAlignment="1">
      <alignment horizontal="left"/>
    </xf>
    <xf numFmtId="0" fontId="0" fillId="5" borderId="42" xfId="0" applyFill="1" applyBorder="1" applyAlignment="1" applyProtection="1">
      <alignment horizontal="left"/>
      <protection locked="0"/>
    </xf>
    <xf numFmtId="0" fontId="0" fillId="5" borderId="43" xfId="0" applyFill="1" applyBorder="1" applyAlignment="1" applyProtection="1">
      <alignment horizontal="left"/>
      <protection locked="0"/>
    </xf>
    <xf numFmtId="0" fontId="0" fillId="5" borderId="44" xfId="0" applyFill="1" applyBorder="1" applyAlignment="1" applyProtection="1">
      <alignment horizontal="left"/>
      <protection locked="0"/>
    </xf>
    <xf numFmtId="20" fontId="0" fillId="7" borderId="2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2" xfId="0" applyFill="1" applyBorder="1" applyAlignment="1" applyProtection="1">
      <alignment horizontal="center" vertical="center" wrapText="1" shrinkToFit="1"/>
      <protection locked="0"/>
    </xf>
    <xf numFmtId="14" fontId="24" fillId="8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24" fillId="8" borderId="2" xfId="0" applyFont="1" applyFill="1" applyBorder="1" applyAlignment="1" applyProtection="1">
      <alignment horizontal="center" vertical="center" wrapText="1" shrinkToFit="1"/>
      <protection locked="0"/>
    </xf>
    <xf numFmtId="14" fontId="0" fillId="7" borderId="2" xfId="0" applyNumberFormat="1" applyFill="1" applyBorder="1" applyAlignment="1" applyProtection="1">
      <alignment horizontal="center" vertical="center" wrapText="1" shrinkToFit="1"/>
      <protection locked="0"/>
    </xf>
    <xf numFmtId="0" fontId="0" fillId="8" borderId="42" xfId="0" applyFill="1" applyBorder="1" applyAlignment="1" applyProtection="1">
      <alignment horizontal="center" vertical="center" wrapText="1" shrinkToFit="1"/>
      <protection locked="0"/>
    </xf>
    <xf numFmtId="0" fontId="0" fillId="7" borderId="2" xfId="0" applyFill="1" applyBorder="1" applyAlignment="1">
      <alignment horizontal="left"/>
    </xf>
    <xf numFmtId="0" fontId="0" fillId="7" borderId="10" xfId="0" applyFill="1" applyBorder="1" applyAlignment="1">
      <alignment horizontal="left"/>
    </xf>
    <xf numFmtId="0" fontId="0" fillId="7" borderId="12" xfId="0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14" fontId="0" fillId="7" borderId="7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7" xfId="0" applyFill="1" applyBorder="1" applyAlignment="1" applyProtection="1">
      <alignment horizontal="center" vertical="center" wrapText="1" shrinkToFit="1"/>
      <protection locked="0"/>
    </xf>
    <xf numFmtId="20" fontId="0" fillId="7" borderId="7" xfId="0" applyNumberFormat="1" applyFill="1" applyBorder="1" applyAlignment="1" applyProtection="1">
      <alignment horizontal="center" vertical="center" wrapText="1" shrinkToFit="1"/>
      <protection locked="0"/>
    </xf>
    <xf numFmtId="0" fontId="4" fillId="7" borderId="7" xfId="0" applyFont="1" applyFill="1" applyBorder="1" applyAlignment="1">
      <alignment horizontal="center" vertical="center" wrapText="1" shrinkToFit="1"/>
    </xf>
    <xf numFmtId="0" fontId="4" fillId="7" borderId="2" xfId="0" applyFont="1" applyFill="1" applyBorder="1" applyAlignment="1">
      <alignment horizontal="center" vertical="center" wrapText="1" shrinkToFit="1"/>
    </xf>
    <xf numFmtId="0" fontId="4" fillId="7" borderId="12" xfId="0" applyFont="1" applyFill="1" applyBorder="1" applyAlignment="1">
      <alignment horizontal="center" vertical="center" wrapText="1" shrinkToFit="1"/>
    </xf>
    <xf numFmtId="0" fontId="0" fillId="7" borderId="7" xfId="0" applyFill="1" applyBorder="1" applyAlignment="1">
      <alignment horizontal="left"/>
    </xf>
    <xf numFmtId="0" fontId="0" fillId="7" borderId="8" xfId="0" applyFill="1" applyBorder="1" applyAlignment="1">
      <alignment horizontal="left"/>
    </xf>
    <xf numFmtId="14" fontId="0" fillId="8" borderId="43" xfId="0" applyNumberFormat="1" applyFill="1" applyBorder="1" applyAlignment="1" applyProtection="1">
      <alignment horizontal="center" vertical="center" wrapText="1" shrinkToFit="1"/>
      <protection locked="0"/>
    </xf>
    <xf numFmtId="14" fontId="0" fillId="8" borderId="44" xfId="0" applyNumberFormat="1" applyFill="1" applyBorder="1" applyAlignment="1" applyProtection="1">
      <alignment horizontal="center" vertical="center" wrapText="1" shrinkToFit="1"/>
      <protection locked="0"/>
    </xf>
    <xf numFmtId="14" fontId="0" fillId="8" borderId="45" xfId="0" applyNumberFormat="1" applyFill="1" applyBorder="1" applyAlignment="1" applyProtection="1">
      <alignment horizontal="center" vertical="center" wrapText="1" shrinkToFit="1"/>
      <protection locked="0"/>
    </xf>
    <xf numFmtId="14" fontId="0" fillId="8" borderId="0" xfId="0" applyNumberFormat="1" applyFill="1" applyBorder="1" applyAlignment="1" applyProtection="1">
      <alignment horizontal="center" vertical="center" wrapText="1" shrinkToFit="1"/>
      <protection locked="0"/>
    </xf>
    <xf numFmtId="14" fontId="0" fillId="8" borderId="51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2" xfId="0" applyFill="1" applyBorder="1" applyAlignment="1">
      <alignment horizontal="left" vertical="center" shrinkToFit="1"/>
    </xf>
    <xf numFmtId="0" fontId="0" fillId="7" borderId="10" xfId="0" applyFill="1" applyBorder="1" applyAlignment="1">
      <alignment horizontal="left" vertical="center" shrinkToFit="1"/>
    </xf>
    <xf numFmtId="0" fontId="0" fillId="0" borderId="62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13" fillId="8" borderId="25" xfId="0" applyFont="1" applyFill="1" applyBorder="1" applyAlignment="1" applyProtection="1">
      <alignment horizontal="left" vertical="top" wrapText="1" readingOrder="1"/>
      <protection locked="0"/>
    </xf>
    <xf numFmtId="0" fontId="13" fillId="8" borderId="26" xfId="0" applyFont="1" applyFill="1" applyBorder="1" applyAlignment="1" applyProtection="1">
      <alignment horizontal="left" vertical="top" wrapText="1" readingOrder="1"/>
      <protection locked="0"/>
    </xf>
    <xf numFmtId="0" fontId="13" fillId="8" borderId="27" xfId="0" applyFont="1" applyFill="1" applyBorder="1" applyAlignment="1" applyProtection="1">
      <alignment horizontal="left" vertical="top" wrapText="1" readingOrder="1"/>
      <protection locked="0"/>
    </xf>
    <xf numFmtId="0" fontId="18" fillId="0" borderId="2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14" fontId="0" fillId="0" borderId="25" xfId="0" applyNumberFormat="1" applyBorder="1" applyAlignment="1" applyProtection="1">
      <alignment horizontal="center" vertical="center" wrapText="1" shrinkToFit="1"/>
      <protection locked="0"/>
    </xf>
    <xf numFmtId="14" fontId="0" fillId="0" borderId="26" xfId="0" applyNumberFormat="1" applyBorder="1" applyAlignment="1" applyProtection="1">
      <alignment horizontal="center" vertical="center" wrapText="1" shrinkToFit="1"/>
      <protection locked="0"/>
    </xf>
    <xf numFmtId="14" fontId="0" fillId="0" borderId="27" xfId="0" applyNumberFormat="1" applyBorder="1" applyAlignment="1" applyProtection="1">
      <alignment horizontal="center" vertical="center" wrapText="1" shrinkToFit="1"/>
      <protection locked="0"/>
    </xf>
    <xf numFmtId="14" fontId="0" fillId="0" borderId="40" xfId="0" applyNumberFormat="1" applyBorder="1" applyAlignment="1" applyProtection="1">
      <alignment horizontal="center" vertical="center" wrapText="1" shrinkToFit="1"/>
      <protection locked="0"/>
    </xf>
    <xf numFmtId="14" fontId="0" fillId="0" borderId="39" xfId="0" applyNumberFormat="1" applyBorder="1" applyAlignment="1" applyProtection="1">
      <alignment horizontal="center" vertical="center" wrapText="1" shrinkToFit="1"/>
      <protection locked="0"/>
    </xf>
    <xf numFmtId="14" fontId="0" fillId="0" borderId="54" xfId="0" applyNumberFormat="1" applyBorder="1" applyAlignment="1" applyProtection="1">
      <alignment horizontal="center" vertical="center" wrapText="1" shrinkToFit="1"/>
      <protection locked="0"/>
    </xf>
    <xf numFmtId="0" fontId="5" fillId="0" borderId="0" xfId="0" applyFont="1" applyAlignment="1">
      <alignment horizontal="center" vertical="center"/>
    </xf>
    <xf numFmtId="14" fontId="0" fillId="0" borderId="52" xfId="0" applyNumberFormat="1" applyBorder="1" applyAlignment="1" applyProtection="1">
      <alignment horizontal="center" vertical="center" wrapText="1" shrinkToFit="1"/>
      <protection locked="0"/>
    </xf>
    <xf numFmtId="0" fontId="2" fillId="8" borderId="0" xfId="1" applyFill="1" applyAlignment="1" applyProtection="1">
      <alignment horizontal="center"/>
      <protection locked="0"/>
    </xf>
    <xf numFmtId="0" fontId="18" fillId="0" borderId="7" xfId="0" applyFont="1" applyBorder="1" applyAlignment="1">
      <alignment horizontal="center" vertical="center" wrapText="1" shrinkToFit="1"/>
    </xf>
    <xf numFmtId="0" fontId="13" fillId="8" borderId="2" xfId="0" applyFont="1" applyFill="1" applyBorder="1" applyAlignment="1" applyProtection="1">
      <alignment horizontal="left" vertical="top" wrapText="1" readingOrder="1"/>
      <protection locked="0"/>
    </xf>
    <xf numFmtId="0" fontId="13" fillId="0" borderId="2" xfId="0" applyFont="1" applyBorder="1" applyAlignment="1" applyProtection="1">
      <alignment horizontal="left" vertical="top" wrapText="1" readingOrder="1"/>
      <protection locked="0"/>
    </xf>
    <xf numFmtId="0" fontId="19" fillId="4" borderId="0" xfId="1" applyFont="1" applyFill="1" applyAlignment="1" applyProtection="1">
      <alignment horizontal="center"/>
      <protection locked="0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37" xfId="0" applyBorder="1" applyAlignment="1">
      <alignment horizontal="left"/>
    </xf>
    <xf numFmtId="0" fontId="11" fillId="0" borderId="34" xfId="0" applyFont="1" applyBorder="1"/>
    <xf numFmtId="0" fontId="11" fillId="0" borderId="32" xfId="0" applyFont="1" applyBorder="1"/>
    <xf numFmtId="0" fontId="11" fillId="0" borderId="35" xfId="0" applyFont="1" applyBorder="1"/>
    <xf numFmtId="0" fontId="0" fillId="0" borderId="2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12" borderId="25" xfId="0" applyFill="1" applyBorder="1" applyAlignment="1" applyProtection="1">
      <alignment horizontal="left"/>
      <protection locked="0"/>
    </xf>
    <xf numFmtId="0" fontId="0" fillId="12" borderId="26" xfId="0" applyFill="1" applyBorder="1" applyAlignment="1" applyProtection="1">
      <alignment horizontal="left"/>
      <protection locked="0"/>
    </xf>
    <xf numFmtId="0" fontId="0" fillId="12" borderId="27" xfId="0" applyFill="1" applyBorder="1" applyAlignment="1" applyProtection="1">
      <alignment horizontal="left"/>
      <protection locked="0"/>
    </xf>
    <xf numFmtId="0" fontId="0" fillId="8" borderId="25" xfId="0" applyFill="1" applyBorder="1" applyAlignment="1" applyProtection="1">
      <alignment horizontal="left"/>
      <protection locked="0"/>
    </xf>
    <xf numFmtId="0" fontId="0" fillId="8" borderId="26" xfId="0" applyFill="1" applyBorder="1" applyAlignment="1" applyProtection="1">
      <alignment horizontal="left"/>
      <protection locked="0"/>
    </xf>
    <xf numFmtId="0" fontId="0" fillId="8" borderId="27" xfId="0" applyFill="1" applyBorder="1" applyAlignment="1" applyProtection="1">
      <alignment horizontal="left"/>
      <protection locked="0"/>
    </xf>
    <xf numFmtId="0" fontId="0" fillId="8" borderId="25" xfId="0" applyFill="1" applyBorder="1" applyAlignment="1" applyProtection="1">
      <alignment horizontal="left" shrinkToFit="1"/>
      <protection locked="0"/>
    </xf>
    <xf numFmtId="0" fontId="0" fillId="8" borderId="26" xfId="0" applyFill="1" applyBorder="1" applyAlignment="1" applyProtection="1">
      <alignment horizontal="left" shrinkToFit="1"/>
      <protection locked="0"/>
    </xf>
    <xf numFmtId="0" fontId="0" fillId="8" borderId="27" xfId="0" applyFill="1" applyBorder="1" applyAlignment="1" applyProtection="1">
      <alignment horizontal="left" shrinkToFit="1"/>
      <protection locked="0"/>
    </xf>
    <xf numFmtId="0" fontId="0" fillId="7" borderId="0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2" xfId="0" applyFill="1" applyBorder="1"/>
    <xf numFmtId="0" fontId="0" fillId="7" borderId="10" xfId="0" applyFill="1" applyBorder="1"/>
    <xf numFmtId="0" fontId="11" fillId="7" borderId="2" xfId="0" applyFont="1" applyFill="1" applyBorder="1"/>
    <xf numFmtId="0" fontId="11" fillId="7" borderId="10" xfId="0" applyFont="1" applyFill="1" applyBorder="1"/>
    <xf numFmtId="0" fontId="11" fillId="7" borderId="25" xfId="0" applyFont="1" applyFill="1" applyBorder="1"/>
    <xf numFmtId="0" fontId="11" fillId="7" borderId="26" xfId="0" applyFont="1" applyFill="1" applyBorder="1"/>
    <xf numFmtId="0" fontId="11" fillId="7" borderId="37" xfId="0" applyFont="1" applyFill="1" applyBorder="1"/>
    <xf numFmtId="0" fontId="0" fillId="7" borderId="34" xfId="0" applyFill="1" applyBorder="1"/>
    <xf numFmtId="0" fontId="0" fillId="7" borderId="32" xfId="0" applyFill="1" applyBorder="1"/>
    <xf numFmtId="0" fontId="0" fillId="7" borderId="35" xfId="0" applyFill="1" applyBorder="1"/>
    <xf numFmtId="0" fontId="0" fillId="7" borderId="16" xfId="0" applyFill="1" applyBorder="1" applyAlignment="1">
      <alignment horizontal="center"/>
    </xf>
    <xf numFmtId="0" fontId="0" fillId="7" borderId="25" xfId="0" applyFill="1" applyBorder="1"/>
    <xf numFmtId="0" fontId="0" fillId="7" borderId="26" xfId="0" applyFill="1" applyBorder="1"/>
    <xf numFmtId="0" fontId="0" fillId="7" borderId="37" xfId="0" applyFill="1" applyBorder="1"/>
    <xf numFmtId="0" fontId="4" fillId="0" borderId="0" xfId="0" applyFont="1" applyAlignment="1" applyProtection="1">
      <alignment horizontal="center"/>
    </xf>
    <xf numFmtId="0" fontId="0" fillId="0" borderId="34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5" xfId="0" applyBorder="1" applyAlignment="1">
      <alignment horizontal="left"/>
    </xf>
    <xf numFmtId="0" fontId="13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34" xfId="0" applyBorder="1" applyAlignment="1"/>
    <xf numFmtId="0" fontId="0" fillId="0" borderId="32" xfId="0" applyBorder="1" applyAlignment="1"/>
    <xf numFmtId="0" fontId="0" fillId="0" borderId="35" xfId="0" applyBorder="1" applyAlignment="1"/>
    <xf numFmtId="0" fontId="0" fillId="0" borderId="40" xfId="0" applyBorder="1" applyAlignment="1"/>
    <xf numFmtId="0" fontId="0" fillId="0" borderId="39" xfId="0" applyBorder="1" applyAlignment="1"/>
    <xf numFmtId="0" fontId="0" fillId="0" borderId="41" xfId="0" applyBorder="1" applyAlignment="1"/>
    <xf numFmtId="0" fontId="8" fillId="0" borderId="58" xfId="0" applyFont="1" applyBorder="1" applyAlignment="1">
      <alignment horizontal="left"/>
    </xf>
    <xf numFmtId="0" fontId="8" fillId="0" borderId="59" xfId="0" applyFont="1" applyBorder="1" applyAlignment="1">
      <alignment horizontal="left"/>
    </xf>
    <xf numFmtId="0" fontId="8" fillId="0" borderId="61" xfId="0" applyFont="1" applyBorder="1" applyAlignment="1">
      <alignment horizontal="left"/>
    </xf>
    <xf numFmtId="0" fontId="2" fillId="0" borderId="58" xfId="1" applyBorder="1" applyAlignment="1">
      <alignment horizontal="left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8" borderId="25" xfId="0" applyFont="1" applyFill="1" applyBorder="1"/>
    <xf numFmtId="0" fontId="11" fillId="8" borderId="26" xfId="0" applyFont="1" applyFill="1" applyBorder="1"/>
    <xf numFmtId="0" fontId="11" fillId="8" borderId="37" xfId="0" applyFont="1" applyFill="1" applyBorder="1"/>
    <xf numFmtId="0" fontId="0" fillId="8" borderId="25" xfId="0" applyFill="1" applyBorder="1"/>
    <xf numFmtId="0" fontId="0" fillId="8" borderId="26" xfId="0" applyFill="1" applyBorder="1"/>
    <xf numFmtId="0" fontId="0" fillId="8" borderId="37" xfId="0" applyFill="1" applyBorder="1"/>
    <xf numFmtId="0" fontId="23" fillId="7" borderId="22" xfId="0" applyFont="1" applyFill="1" applyBorder="1" applyAlignment="1" applyProtection="1">
      <alignment vertical="top" wrapText="1" readingOrder="1"/>
      <protection locked="0"/>
    </xf>
    <xf numFmtId="0" fontId="4" fillId="7" borderId="23" xfId="0" applyFont="1" applyFill="1" applyBorder="1" applyAlignment="1" applyProtection="1">
      <alignment vertical="top" wrapText="1"/>
      <protection locked="0"/>
    </xf>
    <xf numFmtId="0" fontId="4" fillId="7" borderId="24" xfId="0" applyFont="1" applyFill="1" applyBorder="1" applyAlignment="1" applyProtection="1">
      <alignment vertical="top" wrapText="1"/>
      <protection locked="0"/>
    </xf>
    <xf numFmtId="0" fontId="13" fillId="7" borderId="22" xfId="0" applyFont="1" applyFill="1" applyBorder="1" applyAlignment="1" applyProtection="1">
      <alignment vertical="top" wrapText="1" readingOrder="1"/>
      <protection locked="0"/>
    </xf>
    <xf numFmtId="0" fontId="0" fillId="7" borderId="23" xfId="0" applyFill="1" applyBorder="1" applyAlignment="1" applyProtection="1">
      <alignment vertical="top" wrapText="1"/>
      <protection locked="0"/>
    </xf>
    <xf numFmtId="0" fontId="0" fillId="7" borderId="24" xfId="0" applyFill="1" applyBorder="1" applyAlignment="1" applyProtection="1">
      <alignment vertical="top" wrapText="1"/>
      <protection locked="0"/>
    </xf>
    <xf numFmtId="20" fontId="0" fillId="0" borderId="40" xfId="0" applyNumberFormat="1" applyBorder="1" applyAlignment="1" applyProtection="1">
      <alignment horizontal="center" vertical="center" wrapText="1" shrinkToFit="1"/>
      <protection locked="0"/>
    </xf>
    <xf numFmtId="20" fontId="0" fillId="0" borderId="54" xfId="0" applyNumberFormat="1" applyBorder="1" applyAlignment="1" applyProtection="1">
      <alignment horizontal="center" vertical="center" wrapText="1" shrinkToFit="1"/>
      <protection locked="0"/>
    </xf>
    <xf numFmtId="20" fontId="0" fillId="0" borderId="25" xfId="0" applyNumberFormat="1" applyBorder="1" applyAlignment="1" applyProtection="1">
      <alignment horizontal="center" vertical="center" wrapText="1" shrinkToFit="1"/>
      <protection locked="0"/>
    </xf>
    <xf numFmtId="20" fontId="0" fillId="0" borderId="27" xfId="0" applyNumberFormat="1" applyBorder="1" applyAlignment="1" applyProtection="1">
      <alignment horizontal="center" vertical="center" wrapText="1" shrinkToFit="1"/>
      <protection locked="0"/>
    </xf>
    <xf numFmtId="0" fontId="4" fillId="0" borderId="42" xfId="0" applyFont="1" applyBorder="1" applyAlignment="1" applyProtection="1">
      <alignment horizontal="center" vertical="center" wrapText="1" shrinkToFit="1"/>
    </xf>
    <xf numFmtId="0" fontId="4" fillId="0" borderId="43" xfId="0" applyFont="1" applyBorder="1" applyAlignment="1" applyProtection="1">
      <alignment horizontal="center" vertical="center" wrapText="1" shrinkToFit="1"/>
    </xf>
    <xf numFmtId="0" fontId="4" fillId="0" borderId="44" xfId="0" applyFont="1" applyBorder="1" applyAlignment="1" applyProtection="1">
      <alignment horizontal="center" vertical="center" wrapText="1" shrinkToFit="1"/>
    </xf>
    <xf numFmtId="0" fontId="0" fillId="7" borderId="2" xfId="0" applyFill="1" applyBorder="1" applyAlignment="1" applyProtection="1">
      <alignment horizontal="center"/>
    </xf>
    <xf numFmtId="0" fontId="0" fillId="7" borderId="10" xfId="0" applyFill="1" applyBorder="1" applyAlignment="1" applyProtection="1">
      <alignment horizontal="center"/>
    </xf>
    <xf numFmtId="14" fontId="0" fillId="7" borderId="42" xfId="0" applyNumberFormat="1" applyFill="1" applyBorder="1" applyAlignment="1" applyProtection="1">
      <alignment horizontal="center" vertical="center" wrapText="1" shrinkToFit="1"/>
      <protection locked="0"/>
    </xf>
    <xf numFmtId="0" fontId="0" fillId="7" borderId="43" xfId="0" applyFill="1" applyBorder="1" applyAlignment="1" applyProtection="1">
      <alignment horizontal="center" vertical="center" wrapText="1" shrinkToFit="1"/>
      <protection locked="0"/>
    </xf>
    <xf numFmtId="0" fontId="0" fillId="7" borderId="44" xfId="0" applyFill="1" applyBorder="1" applyAlignment="1" applyProtection="1">
      <alignment horizontal="center" vertical="center" wrapText="1" shrinkToFit="1"/>
      <protection locked="0"/>
    </xf>
    <xf numFmtId="0" fontId="0" fillId="7" borderId="46" xfId="0" applyFill="1" applyBorder="1" applyAlignment="1" applyProtection="1">
      <alignment horizontal="center" vertical="center" wrapText="1" shrinkToFit="1"/>
      <protection locked="0"/>
    </xf>
    <xf numFmtId="0" fontId="0" fillId="7" borderId="1" xfId="0" applyFill="1" applyBorder="1" applyAlignment="1" applyProtection="1">
      <alignment horizontal="center" vertical="center" wrapText="1" shrinkToFit="1"/>
      <protection locked="0"/>
    </xf>
    <xf numFmtId="0" fontId="0" fillId="7" borderId="48" xfId="0" applyFill="1" applyBorder="1" applyAlignment="1" applyProtection="1">
      <alignment horizontal="center" vertical="center" wrapText="1" shrinkToFi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s://www.tyf.gov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AY42"/>
  <sheetViews>
    <sheetView showGridLines="0" workbookViewId="0">
      <selection activeCell="AJ31" sqref="AJ31"/>
    </sheetView>
  </sheetViews>
  <sheetFormatPr defaultColWidth="3.7109375" defaultRowHeight="15" customHeight="1"/>
  <cols>
    <col min="1" max="1" width="3.7109375" style="91" customWidth="1"/>
    <col min="2" max="28" width="3.7109375" style="1" customWidth="1"/>
    <col min="29" max="29" width="3.28515625" style="1" customWidth="1"/>
    <col min="30" max="30" width="3.7109375" style="1" customWidth="1"/>
    <col min="31" max="16384" width="3.7109375" style="1"/>
  </cols>
  <sheetData>
    <row r="1" spans="1:51" ht="18" customHeight="1">
      <c r="A1" s="231" t="s">
        <v>69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51" ht="18" customHeight="1">
      <c r="A2" s="231" t="s">
        <v>273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232" t="s">
        <v>0</v>
      </c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3" t="s">
        <v>1</v>
      </c>
      <c r="AP2" s="233"/>
      <c r="AQ2" s="233"/>
      <c r="AR2" s="233"/>
      <c r="AS2" s="233"/>
      <c r="AT2" s="233"/>
      <c r="AU2" s="233"/>
      <c r="AV2" s="233"/>
      <c r="AW2" s="233"/>
      <c r="AX2" s="233"/>
      <c r="AY2" s="233"/>
    </row>
    <row r="3" spans="1:51" ht="15" customHeight="1" thickBot="1">
      <c r="W3" s="234" t="s">
        <v>2</v>
      </c>
      <c r="X3" s="234"/>
      <c r="Y3" s="234"/>
      <c r="Z3" s="234"/>
      <c r="AC3" s="3" t="s">
        <v>3</v>
      </c>
      <c r="AD3" s="229" t="s">
        <v>283</v>
      </c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4" t="s">
        <v>4</v>
      </c>
      <c r="AP3" s="230" t="s">
        <v>65</v>
      </c>
      <c r="AQ3" s="230"/>
      <c r="AR3" s="230"/>
      <c r="AS3" s="230"/>
      <c r="AT3" s="230"/>
      <c r="AU3" s="230"/>
      <c r="AV3" s="230"/>
      <c r="AW3" s="230"/>
      <c r="AX3" s="230"/>
      <c r="AY3" s="230"/>
    </row>
    <row r="4" spans="1:51" ht="15" customHeight="1" thickBot="1">
      <c r="B4" s="235" t="s">
        <v>5</v>
      </c>
      <c r="C4" s="236"/>
      <c r="D4" s="236"/>
      <c r="E4" s="236"/>
      <c r="F4" s="236"/>
      <c r="G4" s="236"/>
      <c r="H4" s="236"/>
      <c r="I4" s="237"/>
      <c r="J4" s="5"/>
      <c r="K4" s="235" t="s">
        <v>6</v>
      </c>
      <c r="L4" s="236"/>
      <c r="M4" s="236"/>
      <c r="N4" s="236"/>
      <c r="O4" s="236"/>
      <c r="P4" s="236"/>
      <c r="Q4" s="236"/>
      <c r="R4" s="237"/>
      <c r="T4" s="238"/>
      <c r="U4" s="238"/>
      <c r="V4" s="238"/>
      <c r="W4" s="238"/>
      <c r="X4" s="238"/>
      <c r="Y4" s="238"/>
      <c r="Z4" s="238"/>
      <c r="AA4" s="238"/>
      <c r="AC4" s="3" t="s">
        <v>8</v>
      </c>
      <c r="AD4" s="229" t="s">
        <v>65</v>
      </c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4" t="s">
        <v>9</v>
      </c>
      <c r="AP4" s="230" t="s">
        <v>90</v>
      </c>
      <c r="AQ4" s="230"/>
      <c r="AR4" s="230"/>
      <c r="AS4" s="230"/>
      <c r="AT4" s="230"/>
      <c r="AU4" s="230"/>
      <c r="AV4" s="230"/>
      <c r="AW4" s="230"/>
      <c r="AX4" s="230"/>
      <c r="AY4" s="230"/>
    </row>
    <row r="5" spans="1:51" ht="15" customHeight="1">
      <c r="B5" s="6" t="s">
        <v>3</v>
      </c>
      <c r="C5" s="227" t="str">
        <f>AP3</f>
        <v>Vakıfbank Zübeyde Hanım Anadolu L.</v>
      </c>
      <c r="D5" s="227"/>
      <c r="E5" s="227"/>
      <c r="F5" s="227"/>
      <c r="G5" s="227"/>
      <c r="H5" s="227"/>
      <c r="I5" s="228"/>
      <c r="K5" s="6" t="s">
        <v>3</v>
      </c>
      <c r="L5" s="227" t="str">
        <f>AP7</f>
        <v>Fatih Sultan Mehmet Fen L.</v>
      </c>
      <c r="M5" s="227"/>
      <c r="N5" s="227"/>
      <c r="O5" s="227"/>
      <c r="P5" s="227"/>
      <c r="Q5" s="227"/>
      <c r="R5" s="228"/>
      <c r="AC5" s="3" t="s">
        <v>10</v>
      </c>
      <c r="AD5" s="229" t="s">
        <v>90</v>
      </c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4" t="s">
        <v>11</v>
      </c>
      <c r="AP5" s="230" t="s">
        <v>83</v>
      </c>
      <c r="AQ5" s="230"/>
      <c r="AR5" s="230"/>
      <c r="AS5" s="230"/>
      <c r="AT5" s="230"/>
      <c r="AU5" s="230"/>
      <c r="AV5" s="230"/>
      <c r="AW5" s="230"/>
      <c r="AX5" s="230"/>
      <c r="AY5" s="230"/>
    </row>
    <row r="6" spans="1:51" ht="15" customHeight="1">
      <c r="B6" s="7" t="s">
        <v>8</v>
      </c>
      <c r="C6" s="239" t="str">
        <f>AP4</f>
        <v>Cumhuriyet Anadolu L.</v>
      </c>
      <c r="D6" s="239"/>
      <c r="E6" s="239"/>
      <c r="F6" s="239"/>
      <c r="G6" s="239"/>
      <c r="H6" s="239"/>
      <c r="I6" s="240"/>
      <c r="K6" s="7" t="s">
        <v>8</v>
      </c>
      <c r="L6" s="239" t="str">
        <f>AP8</f>
        <v>15 Temmuz Şehitleri Anadolu L.</v>
      </c>
      <c r="M6" s="239"/>
      <c r="N6" s="239"/>
      <c r="O6" s="239"/>
      <c r="P6" s="239"/>
      <c r="Q6" s="239"/>
      <c r="R6" s="240"/>
      <c r="AC6" s="3" t="s">
        <v>12</v>
      </c>
      <c r="AD6" s="241" t="s">
        <v>91</v>
      </c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4" t="s">
        <v>13</v>
      </c>
      <c r="AP6" s="230" t="s">
        <v>91</v>
      </c>
      <c r="AQ6" s="230"/>
      <c r="AR6" s="230"/>
      <c r="AS6" s="230"/>
      <c r="AT6" s="230"/>
      <c r="AU6" s="230"/>
      <c r="AV6" s="230"/>
      <c r="AW6" s="230"/>
      <c r="AX6" s="230"/>
      <c r="AY6" s="230"/>
    </row>
    <row r="7" spans="1:51" ht="15" customHeight="1" thickBot="1">
      <c r="B7" s="7" t="s">
        <v>10</v>
      </c>
      <c r="C7" s="239" t="str">
        <f>AP5</f>
        <v>Alparslan Gazi Anadolu L.</v>
      </c>
      <c r="D7" s="239"/>
      <c r="E7" s="239"/>
      <c r="F7" s="239"/>
      <c r="G7" s="239"/>
      <c r="H7" s="239"/>
      <c r="I7" s="240"/>
      <c r="K7" s="8" t="s">
        <v>10</v>
      </c>
      <c r="L7" s="242" t="str">
        <f>AP9</f>
        <v>Ted Koleji Vakfı Özel Anadolu L.</v>
      </c>
      <c r="M7" s="242"/>
      <c r="N7" s="242"/>
      <c r="O7" s="242"/>
      <c r="P7" s="242"/>
      <c r="Q7" s="242"/>
      <c r="R7" s="243"/>
      <c r="AC7" s="3" t="s">
        <v>14</v>
      </c>
      <c r="AD7" s="241" t="s">
        <v>83</v>
      </c>
      <c r="AE7" s="241"/>
      <c r="AF7" s="241"/>
      <c r="AG7" s="241"/>
      <c r="AH7" s="241"/>
      <c r="AI7" s="241"/>
      <c r="AJ7" s="241"/>
      <c r="AK7" s="241"/>
      <c r="AL7" s="241"/>
      <c r="AM7" s="241"/>
      <c r="AN7" s="241"/>
      <c r="AO7" s="4" t="s">
        <v>16</v>
      </c>
      <c r="AP7" s="230" t="s">
        <v>61</v>
      </c>
      <c r="AQ7" s="230"/>
      <c r="AR7" s="230"/>
      <c r="AS7" s="230"/>
      <c r="AT7" s="230"/>
      <c r="AU7" s="230"/>
      <c r="AV7" s="230"/>
      <c r="AW7" s="230"/>
      <c r="AX7" s="230"/>
      <c r="AY7" s="230"/>
    </row>
    <row r="8" spans="1:51" ht="15" customHeight="1" thickBot="1">
      <c r="B8" s="8" t="s">
        <v>12</v>
      </c>
      <c r="C8" s="242" t="str">
        <f>AP6</f>
        <v>75.Yıl Karabük Anadolu L.</v>
      </c>
      <c r="D8" s="242"/>
      <c r="E8" s="242"/>
      <c r="F8" s="242"/>
      <c r="G8" s="242"/>
      <c r="H8" s="242"/>
      <c r="I8" s="243"/>
      <c r="AC8" s="3" t="s">
        <v>15</v>
      </c>
      <c r="AD8" s="241" t="s">
        <v>61</v>
      </c>
      <c r="AE8" s="241"/>
      <c r="AF8" s="241"/>
      <c r="AG8" s="241"/>
      <c r="AH8" s="241"/>
      <c r="AI8" s="241"/>
      <c r="AJ8" s="241"/>
      <c r="AK8" s="241"/>
      <c r="AL8" s="241"/>
      <c r="AM8" s="241"/>
      <c r="AN8" s="241"/>
      <c r="AO8" s="4" t="s">
        <v>18</v>
      </c>
      <c r="AP8" s="230" t="s">
        <v>209</v>
      </c>
      <c r="AQ8" s="230"/>
      <c r="AR8" s="230"/>
      <c r="AS8" s="230"/>
      <c r="AT8" s="230"/>
      <c r="AU8" s="230"/>
      <c r="AV8" s="230"/>
      <c r="AW8" s="230"/>
      <c r="AX8" s="230"/>
      <c r="AY8" s="230"/>
    </row>
    <row r="9" spans="1:51" ht="15" customHeight="1" thickBot="1">
      <c r="B9" s="9"/>
      <c r="C9" s="10"/>
      <c r="D9" s="10"/>
      <c r="E9" s="10"/>
      <c r="F9" s="10"/>
      <c r="G9" s="10"/>
      <c r="H9" s="10"/>
      <c r="I9" s="10"/>
      <c r="AC9" s="3" t="s">
        <v>17</v>
      </c>
      <c r="AD9" s="241" t="s">
        <v>209</v>
      </c>
      <c r="AE9" s="241"/>
      <c r="AF9" s="241"/>
      <c r="AG9" s="241"/>
      <c r="AH9" s="241"/>
      <c r="AI9" s="241"/>
      <c r="AJ9" s="241"/>
      <c r="AK9" s="241"/>
      <c r="AL9" s="241"/>
      <c r="AM9" s="241"/>
      <c r="AN9" s="241"/>
      <c r="AO9" s="4" t="s">
        <v>20</v>
      </c>
      <c r="AP9" s="230" t="s">
        <v>283</v>
      </c>
      <c r="AQ9" s="230"/>
      <c r="AR9" s="230"/>
      <c r="AS9" s="230"/>
      <c r="AT9" s="230"/>
      <c r="AU9" s="230"/>
      <c r="AV9" s="230"/>
      <c r="AW9" s="230"/>
      <c r="AX9" s="230"/>
      <c r="AY9" s="230"/>
    </row>
    <row r="10" spans="1:51" ht="12.75">
      <c r="A10" s="244" t="s">
        <v>34</v>
      </c>
      <c r="B10" s="246" t="s">
        <v>35</v>
      </c>
      <c r="C10" s="247"/>
      <c r="D10" s="248"/>
      <c r="E10" s="246" t="s">
        <v>36</v>
      </c>
      <c r="F10" s="248"/>
      <c r="G10" s="246" t="s">
        <v>331</v>
      </c>
      <c r="H10" s="247"/>
      <c r="I10" s="248"/>
      <c r="J10" s="246" t="s">
        <v>0</v>
      </c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8"/>
    </row>
    <row r="11" spans="1:51" ht="15" customHeight="1">
      <c r="A11" s="245"/>
      <c r="B11" s="249"/>
      <c r="C11" s="250"/>
      <c r="D11" s="251"/>
      <c r="E11" s="249"/>
      <c r="F11" s="251"/>
      <c r="G11" s="249"/>
      <c r="H11" s="250"/>
      <c r="I11" s="251"/>
      <c r="J11" s="249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1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3"/>
    </row>
    <row r="12" spans="1:51" ht="15" customHeight="1" thickBot="1">
      <c r="A12" s="245"/>
      <c r="B12" s="249"/>
      <c r="C12" s="250"/>
      <c r="D12" s="251"/>
      <c r="E12" s="249"/>
      <c r="F12" s="251"/>
      <c r="G12" s="249"/>
      <c r="H12" s="250"/>
      <c r="I12" s="251"/>
      <c r="J12" s="249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1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3"/>
    </row>
    <row r="13" spans="1:51" ht="15" customHeight="1">
      <c r="A13" s="6">
        <v>1</v>
      </c>
      <c r="B13" s="277">
        <v>46469</v>
      </c>
      <c r="C13" s="278"/>
      <c r="D13" s="279"/>
      <c r="E13" s="252">
        <v>0.41666666666666669</v>
      </c>
      <c r="F13" s="253"/>
      <c r="G13" s="261" t="s">
        <v>207</v>
      </c>
      <c r="H13" s="262"/>
      <c r="I13" s="263"/>
      <c r="J13" s="254" t="str">
        <f>CONCATENATE(C5," ","-"," ",C8)</f>
        <v>Vakıfbank Zübeyde Hanım Anadolu L. - 75.Yıl Karabük Anadolu L.</v>
      </c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5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3"/>
    </row>
    <row r="14" spans="1:51" ht="15" customHeight="1">
      <c r="A14" s="7">
        <v>2</v>
      </c>
      <c r="B14" s="280"/>
      <c r="C14" s="281"/>
      <c r="D14" s="282"/>
      <c r="E14" s="256">
        <v>0.42708333333333331</v>
      </c>
      <c r="F14" s="256"/>
      <c r="G14" s="264"/>
      <c r="H14" s="265"/>
      <c r="I14" s="266"/>
      <c r="J14" s="257" t="str">
        <f>CONCATENATE(C6," ","-"," ",C7)</f>
        <v>Cumhuriyet Anadolu L. - Alparslan Gazi Anadolu L.</v>
      </c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8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3"/>
    </row>
    <row r="15" spans="1:51" ht="15" customHeight="1">
      <c r="A15" s="7">
        <v>3</v>
      </c>
      <c r="B15" s="280"/>
      <c r="C15" s="281"/>
      <c r="D15" s="282"/>
      <c r="E15" s="256">
        <v>0.4375</v>
      </c>
      <c r="F15" s="259"/>
      <c r="G15" s="264"/>
      <c r="H15" s="265"/>
      <c r="I15" s="266"/>
      <c r="J15" s="257" t="str">
        <f>CONCATENATE(L5," ","-"," ",L6)</f>
        <v>Fatih Sultan Mehmet Fen L. - 15 Temmuz Şehitleri Anadolu L.</v>
      </c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8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3"/>
    </row>
    <row r="16" spans="1:51" ht="15" customHeight="1">
      <c r="A16" s="7">
        <v>4</v>
      </c>
      <c r="B16" s="280"/>
      <c r="C16" s="281"/>
      <c r="D16" s="282"/>
      <c r="E16" s="256">
        <v>0.44791666666666702</v>
      </c>
      <c r="F16" s="259"/>
      <c r="G16" s="264"/>
      <c r="H16" s="265"/>
      <c r="I16" s="266"/>
      <c r="J16" s="257" t="str">
        <f>CONCATENATE(C5," ","-"," ",C7)</f>
        <v>Vakıfbank Zübeyde Hanım Anadolu L. - Alparslan Gazi Anadolu L.</v>
      </c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8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3"/>
      <c r="AP16" s="13"/>
      <c r="AQ16" s="13"/>
      <c r="AR16" s="13"/>
      <c r="AS16" s="13"/>
    </row>
    <row r="17" spans="1:45" ht="12.75" customHeight="1">
      <c r="A17" s="7">
        <v>5</v>
      </c>
      <c r="B17" s="280"/>
      <c r="C17" s="281"/>
      <c r="D17" s="282"/>
      <c r="E17" s="256">
        <v>0.45833333333333298</v>
      </c>
      <c r="F17" s="256"/>
      <c r="G17" s="264"/>
      <c r="H17" s="265"/>
      <c r="I17" s="266"/>
      <c r="J17" s="257" t="str">
        <f>CONCATENATE(C8," ","-"," ",C6)</f>
        <v>75.Yıl Karabük Anadolu L. - Cumhuriyet Anadolu L.</v>
      </c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8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3"/>
      <c r="AP17" s="13"/>
      <c r="AQ17" s="13"/>
      <c r="AR17" s="13"/>
      <c r="AS17" s="13"/>
    </row>
    <row r="18" spans="1:45" ht="12.75" customHeight="1">
      <c r="A18" s="7">
        <v>6</v>
      </c>
      <c r="B18" s="280"/>
      <c r="C18" s="281"/>
      <c r="D18" s="282"/>
      <c r="E18" s="256">
        <v>0.46875</v>
      </c>
      <c r="F18" s="259"/>
      <c r="G18" s="264"/>
      <c r="H18" s="265"/>
      <c r="I18" s="266"/>
      <c r="J18" s="257" t="str">
        <f>CONCATENATE(L7," ","-"," ",L5)</f>
        <v>Ted Koleji Vakfı Özel Anadolu L. - Fatih Sultan Mehmet Fen L.</v>
      </c>
      <c r="K18" s="257"/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7"/>
      <c r="AA18" s="258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</row>
    <row r="19" spans="1:45" ht="12.75" customHeight="1">
      <c r="A19" s="7">
        <v>7</v>
      </c>
      <c r="B19" s="280"/>
      <c r="C19" s="281"/>
      <c r="D19" s="282"/>
      <c r="E19" s="256">
        <v>0.47916666666666602</v>
      </c>
      <c r="F19" s="259"/>
      <c r="G19" s="264"/>
      <c r="H19" s="265"/>
      <c r="I19" s="266"/>
      <c r="J19" s="257" t="str">
        <f>CONCATENATE(C5," ","-"," ",C6)</f>
        <v>Vakıfbank Zübeyde Hanım Anadolu L. - Cumhuriyet Anadolu L.</v>
      </c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/>
      <c r="X19" s="257"/>
      <c r="Y19" s="257"/>
      <c r="Z19" s="257"/>
      <c r="AA19" s="258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3"/>
      <c r="AP19" s="13"/>
      <c r="AQ19" s="13"/>
      <c r="AR19" s="13"/>
      <c r="AS19" s="13"/>
    </row>
    <row r="20" spans="1:45" ht="12.75" customHeight="1">
      <c r="A20" s="7">
        <v>8</v>
      </c>
      <c r="B20" s="280"/>
      <c r="C20" s="281"/>
      <c r="D20" s="282"/>
      <c r="E20" s="256">
        <v>0.48958333333333298</v>
      </c>
      <c r="F20" s="256"/>
      <c r="G20" s="264"/>
      <c r="H20" s="265"/>
      <c r="I20" s="266"/>
      <c r="J20" s="257" t="str">
        <f>CONCATENATE(C7," ","-"," ",C8)</f>
        <v>Alparslan Gazi Anadolu L. - 75.Yıl Karabük Anadolu L.</v>
      </c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8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3"/>
      <c r="AP20" s="13"/>
      <c r="AQ20" s="13"/>
      <c r="AR20" s="13"/>
      <c r="AS20" s="13"/>
    </row>
    <row r="21" spans="1:45" ht="12.75">
      <c r="A21" s="7">
        <v>9</v>
      </c>
      <c r="B21" s="280"/>
      <c r="C21" s="281"/>
      <c r="D21" s="282"/>
      <c r="E21" s="256">
        <v>0.5</v>
      </c>
      <c r="F21" s="259"/>
      <c r="G21" s="264"/>
      <c r="H21" s="265"/>
      <c r="I21" s="266"/>
      <c r="J21" s="257" t="str">
        <f>CONCATENATE(L6," ","-"," ",L7)</f>
        <v>15 Temmuz Şehitleri Anadolu L. - Ted Koleji Vakfı Özel Anadolu L.</v>
      </c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57"/>
      <c r="Z21" s="257"/>
      <c r="AA21" s="258"/>
    </row>
    <row r="22" spans="1:45" ht="12.75">
      <c r="A22" s="7">
        <v>10</v>
      </c>
      <c r="B22" s="280"/>
      <c r="C22" s="281"/>
      <c r="D22" s="282"/>
      <c r="E22" s="256">
        <v>0.51041666666666596</v>
      </c>
      <c r="F22" s="259"/>
      <c r="G22" s="264"/>
      <c r="H22" s="265"/>
      <c r="I22" s="266"/>
      <c r="J22" s="257" t="s">
        <v>85</v>
      </c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8"/>
    </row>
    <row r="23" spans="1:45" ht="12.75">
      <c r="A23" s="7">
        <v>11</v>
      </c>
      <c r="B23" s="280"/>
      <c r="C23" s="281"/>
      <c r="D23" s="282"/>
      <c r="E23" s="256">
        <v>0.52083333333333304</v>
      </c>
      <c r="F23" s="256"/>
      <c r="G23" s="264"/>
      <c r="H23" s="265"/>
      <c r="I23" s="266"/>
      <c r="J23" s="257" t="s">
        <v>86</v>
      </c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8"/>
      <c r="AO23"/>
    </row>
    <row r="24" spans="1:45" ht="12.75">
      <c r="A24" s="7">
        <v>12</v>
      </c>
      <c r="B24" s="280"/>
      <c r="C24" s="281"/>
      <c r="D24" s="282"/>
      <c r="E24" s="256">
        <v>0.53125</v>
      </c>
      <c r="F24" s="259"/>
      <c r="G24" s="264"/>
      <c r="H24" s="265"/>
      <c r="I24" s="266"/>
      <c r="J24" s="257" t="s">
        <v>203</v>
      </c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8"/>
    </row>
    <row r="25" spans="1:45" ht="13.5" thickBot="1">
      <c r="A25" s="8">
        <v>13</v>
      </c>
      <c r="B25" s="283"/>
      <c r="C25" s="284"/>
      <c r="D25" s="285"/>
      <c r="E25" s="273">
        <v>0.54166666666666696</v>
      </c>
      <c r="F25" s="274"/>
      <c r="G25" s="267"/>
      <c r="H25" s="268"/>
      <c r="I25" s="269"/>
      <c r="J25" s="275" t="s">
        <v>204</v>
      </c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6"/>
    </row>
    <row r="26" spans="1:45" ht="15" customHeight="1">
      <c r="A26" s="9"/>
      <c r="B26" s="179"/>
      <c r="C26" s="179"/>
      <c r="D26" s="179"/>
      <c r="E26" s="187"/>
      <c r="F26" s="179"/>
      <c r="G26" s="188"/>
      <c r="H26" s="188"/>
      <c r="I26" s="188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45" ht="15" customHeight="1">
      <c r="A27" s="190" t="s">
        <v>328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21"/>
      <c r="AC27" s="121"/>
      <c r="AD27" s="121"/>
      <c r="AE27" s="121"/>
      <c r="AF27" s="121"/>
      <c r="AG27" s="121"/>
    </row>
    <row r="28" spans="1:45" ht="15" customHeight="1">
      <c r="A28" s="189" t="s">
        <v>329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</row>
    <row r="29" spans="1:45" ht="15" customHeight="1">
      <c r="A29" s="260" t="s">
        <v>330</v>
      </c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9"/>
      <c r="Y29" s="9"/>
      <c r="Z29" s="9"/>
      <c r="AA29" s="9"/>
    </row>
    <row r="30" spans="1:45" ht="12.75">
      <c r="A30" s="180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</row>
    <row r="31" spans="1:45" ht="15" customHeight="1">
      <c r="A31" s="90" t="s">
        <v>100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</row>
    <row r="32" spans="1:45" ht="15" customHeight="1">
      <c r="A32" s="90" t="s">
        <v>142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</row>
    <row r="33" spans="1:24" ht="15" customHeight="1">
      <c r="A33" s="90" t="s">
        <v>102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</row>
    <row r="34" spans="1:24" ht="15" customHeight="1">
      <c r="A34" s="90" t="s">
        <v>103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</row>
    <row r="35" spans="1:24" ht="15" customHeight="1">
      <c r="A35" s="270" t="s">
        <v>104</v>
      </c>
      <c r="B35" s="270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</row>
    <row r="36" spans="1:24" ht="15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</row>
    <row r="37" spans="1:24" ht="15" customHeight="1">
      <c r="A37" s="271"/>
      <c r="B37" s="271"/>
      <c r="C37" s="29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14"/>
      <c r="X37" s="14"/>
    </row>
    <row r="38" spans="1:24" ht="15" customHeight="1">
      <c r="A38" s="26" t="s">
        <v>105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14"/>
      <c r="X38" s="14"/>
    </row>
    <row r="39" spans="1:24" ht="15" customHeight="1">
      <c r="A39" s="93"/>
      <c r="B39" s="26" t="s">
        <v>106</v>
      </c>
      <c r="C39" s="26"/>
      <c r="D39" s="26"/>
      <c r="E39" s="26"/>
      <c r="F39" s="26"/>
      <c r="G39" s="26"/>
      <c r="H39" s="26"/>
      <c r="I39" s="26"/>
      <c r="J39" s="26"/>
      <c r="K39" s="26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14"/>
      <c r="X39" s="14"/>
    </row>
    <row r="40" spans="1:24" ht="15" customHeight="1">
      <c r="A40" s="93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14"/>
      <c r="X40" s="14"/>
    </row>
    <row r="41" spans="1:24" ht="15" customHeight="1">
      <c r="A41" s="92"/>
      <c r="B41" s="93"/>
      <c r="C41" s="93"/>
      <c r="D41" s="93"/>
      <c r="E41" s="93"/>
      <c r="F41" s="93"/>
      <c r="G41" s="93"/>
      <c r="H41" s="93"/>
      <c r="I41" s="93"/>
      <c r="J41" s="272" t="s">
        <v>107</v>
      </c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14"/>
      <c r="X41" s="14"/>
    </row>
    <row r="42" spans="1:24" ht="15" customHeight="1">
      <c r="A42" s="92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</row>
  </sheetData>
  <mergeCells count="66">
    <mergeCell ref="A29:W29"/>
    <mergeCell ref="G13:I25"/>
    <mergeCell ref="A35:V35"/>
    <mergeCell ref="A37:B37"/>
    <mergeCell ref="J41:V41"/>
    <mergeCell ref="E24:F24"/>
    <mergeCell ref="J24:AA24"/>
    <mergeCell ref="E25:F25"/>
    <mergeCell ref="J25:AA25"/>
    <mergeCell ref="B13:D25"/>
    <mergeCell ref="E15:F15"/>
    <mergeCell ref="J15:AA15"/>
    <mergeCell ref="E16:F16"/>
    <mergeCell ref="J16:AA16"/>
    <mergeCell ref="E22:F22"/>
    <mergeCell ref="J22:AA22"/>
    <mergeCell ref="E23:F23"/>
    <mergeCell ref="J23:AA23"/>
    <mergeCell ref="E20:F20"/>
    <mergeCell ref="J20:AA20"/>
    <mergeCell ref="E21:F21"/>
    <mergeCell ref="J21:AA21"/>
    <mergeCell ref="E19:F19"/>
    <mergeCell ref="J19:AA19"/>
    <mergeCell ref="E17:F17"/>
    <mergeCell ref="J17:AA17"/>
    <mergeCell ref="E18:F18"/>
    <mergeCell ref="J18:AA18"/>
    <mergeCell ref="E13:F13"/>
    <mergeCell ref="J13:AA13"/>
    <mergeCell ref="E14:F14"/>
    <mergeCell ref="J14:AA14"/>
    <mergeCell ref="C8:I8"/>
    <mergeCell ref="AD8:AN8"/>
    <mergeCell ref="AP8:AY8"/>
    <mergeCell ref="AD9:AN9"/>
    <mergeCell ref="AP9:AY9"/>
    <mergeCell ref="A10:A12"/>
    <mergeCell ref="B10:D12"/>
    <mergeCell ref="E10:F12"/>
    <mergeCell ref="G10:I12"/>
    <mergeCell ref="J10:AA12"/>
    <mergeCell ref="C6:I6"/>
    <mergeCell ref="L6:R6"/>
    <mergeCell ref="AD6:AN6"/>
    <mergeCell ref="AP6:AY6"/>
    <mergeCell ref="C7:I7"/>
    <mergeCell ref="L7:R7"/>
    <mergeCell ref="AD7:AN7"/>
    <mergeCell ref="AP7:AY7"/>
    <mergeCell ref="C5:I5"/>
    <mergeCell ref="L5:R5"/>
    <mergeCell ref="AD5:AN5"/>
    <mergeCell ref="AP5:AY5"/>
    <mergeCell ref="A1:AA1"/>
    <mergeCell ref="A2:AA2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</mergeCells>
  <hyperlinks>
    <hyperlink ref="W3:Z3" location="ANASAYFA!A1" display="ANASAYFA"/>
  </hyperlinks>
  <pageMargins left="0.7" right="0.7" top="0.75" bottom="0.75" header="0.3" footer="0.3"/>
  <pageSetup paperSize="9" scale="89" orientation="portrait" horizontalDpi="0" verticalDpi="0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</sheetPr>
  <dimension ref="A1:BD35"/>
  <sheetViews>
    <sheetView showGridLines="0" workbookViewId="0">
      <selection activeCell="B13" sqref="B13:D18"/>
    </sheetView>
  </sheetViews>
  <sheetFormatPr defaultColWidth="3.7109375" defaultRowHeight="15" customHeight="1"/>
  <cols>
    <col min="1" max="1" width="3.7109375" style="2" customWidth="1"/>
    <col min="2" max="16384" width="3.7109375" style="1"/>
  </cols>
  <sheetData>
    <row r="1" spans="1:56" ht="18" customHeight="1">
      <c r="A1" s="231" t="s">
        <v>69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56" ht="18" customHeight="1">
      <c r="A2" s="231" t="s">
        <v>274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232" t="s">
        <v>0</v>
      </c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3" t="s">
        <v>1</v>
      </c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BB2" s="287"/>
      <c r="BC2" s="288"/>
      <c r="BD2" s="289"/>
    </row>
    <row r="3" spans="1:56" ht="15" customHeight="1" thickBot="1">
      <c r="X3" s="234"/>
      <c r="Y3" s="234"/>
      <c r="Z3" s="234"/>
      <c r="AA3" s="234"/>
      <c r="AC3" s="3" t="s">
        <v>3</v>
      </c>
      <c r="AD3" s="229" t="s">
        <v>65</v>
      </c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4" t="s">
        <v>4</v>
      </c>
      <c r="AP3" s="229" t="s">
        <v>65</v>
      </c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B3" s="287"/>
      <c r="BC3" s="288"/>
      <c r="BD3" s="289"/>
    </row>
    <row r="4" spans="1:56" ht="15" customHeight="1" thickBot="1">
      <c r="B4" s="235" t="s">
        <v>5</v>
      </c>
      <c r="C4" s="236"/>
      <c r="D4" s="236"/>
      <c r="E4" s="236"/>
      <c r="F4" s="236"/>
      <c r="G4" s="236"/>
      <c r="H4" s="236"/>
      <c r="I4" s="237"/>
      <c r="J4" s="5"/>
      <c r="K4" s="238"/>
      <c r="L4" s="238"/>
      <c r="M4" s="238"/>
      <c r="N4" s="238"/>
      <c r="O4" s="238"/>
      <c r="P4" s="238"/>
      <c r="Q4" s="238"/>
      <c r="R4" s="238"/>
      <c r="T4" s="238"/>
      <c r="U4" s="238"/>
      <c r="V4" s="238"/>
      <c r="W4" s="238"/>
      <c r="X4" s="238"/>
      <c r="Y4" s="238"/>
      <c r="Z4" s="238"/>
      <c r="AA4" s="238"/>
      <c r="AC4" s="3" t="s">
        <v>8</v>
      </c>
      <c r="AD4" s="229" t="s">
        <v>83</v>
      </c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4" t="s">
        <v>9</v>
      </c>
      <c r="AP4" s="229" t="s">
        <v>83</v>
      </c>
      <c r="AQ4" s="229"/>
      <c r="AR4" s="229"/>
      <c r="AS4" s="229"/>
      <c r="AT4" s="229"/>
      <c r="AU4" s="229"/>
      <c r="AV4" s="229"/>
      <c r="AW4" s="229"/>
      <c r="AX4" s="229"/>
      <c r="AY4" s="229"/>
      <c r="AZ4" s="229"/>
    </row>
    <row r="5" spans="1:56" ht="15" customHeight="1">
      <c r="B5" s="6" t="s">
        <v>3</v>
      </c>
      <c r="C5" s="227" t="str">
        <f>AP3</f>
        <v>Vakıfbank Zübeyde Hanım Anadolu L.</v>
      </c>
      <c r="D5" s="227"/>
      <c r="E5" s="227"/>
      <c r="F5" s="227"/>
      <c r="G5" s="227"/>
      <c r="H5" s="227"/>
      <c r="I5" s="228"/>
      <c r="AC5" s="3" t="s">
        <v>10</v>
      </c>
      <c r="AD5" s="229" t="s">
        <v>131</v>
      </c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4" t="s">
        <v>11</v>
      </c>
      <c r="AP5" s="229" t="s">
        <v>131</v>
      </c>
      <c r="AQ5" s="229"/>
      <c r="AR5" s="229"/>
      <c r="AS5" s="229"/>
      <c r="AT5" s="229"/>
      <c r="AU5" s="229"/>
      <c r="AV5" s="229"/>
      <c r="AW5" s="229"/>
      <c r="AX5" s="229"/>
      <c r="AY5" s="229"/>
      <c r="AZ5" s="229"/>
    </row>
    <row r="6" spans="1:56" ht="15" customHeight="1">
      <c r="B6" s="7" t="s">
        <v>8</v>
      </c>
      <c r="C6" s="239" t="str">
        <f>AP4</f>
        <v>Alparslan Gazi Anadolu L.</v>
      </c>
      <c r="D6" s="239"/>
      <c r="E6" s="239"/>
      <c r="F6" s="239"/>
      <c r="G6" s="239"/>
      <c r="H6" s="239"/>
      <c r="I6" s="240"/>
      <c r="AC6" s="3" t="s">
        <v>12</v>
      </c>
      <c r="AD6" s="241" t="s">
        <v>308</v>
      </c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4" t="s">
        <v>13</v>
      </c>
      <c r="AP6" s="241" t="s">
        <v>308</v>
      </c>
      <c r="AQ6" s="241"/>
      <c r="AR6" s="241"/>
      <c r="AS6" s="241"/>
      <c r="AT6" s="241"/>
      <c r="AU6" s="241"/>
      <c r="AV6" s="241"/>
      <c r="AW6" s="241"/>
      <c r="AX6" s="241"/>
      <c r="AY6" s="241"/>
      <c r="AZ6" s="241"/>
    </row>
    <row r="7" spans="1:56" ht="15" customHeight="1">
      <c r="B7" s="7" t="s">
        <v>10</v>
      </c>
      <c r="C7" s="239" t="str">
        <f>AP5</f>
        <v>15 TEMMUZ ŞEHİTLERİ ANADOLU LİSESİ</v>
      </c>
      <c r="D7" s="239"/>
      <c r="E7" s="239"/>
      <c r="F7" s="239"/>
      <c r="G7" s="239"/>
      <c r="H7" s="239"/>
      <c r="I7" s="240"/>
    </row>
    <row r="8" spans="1:56" ht="15" customHeight="1" thickBot="1">
      <c r="B8" s="8" t="s">
        <v>12</v>
      </c>
      <c r="C8" s="242" t="str">
        <f>AP6</f>
        <v>Kardemir Kız İ.H.L</v>
      </c>
      <c r="D8" s="242"/>
      <c r="E8" s="242"/>
      <c r="F8" s="242"/>
      <c r="G8" s="242"/>
      <c r="H8" s="242"/>
      <c r="I8" s="243"/>
    </row>
    <row r="9" spans="1:56" ht="15" customHeight="1" thickBot="1">
      <c r="B9" s="9"/>
      <c r="C9" s="10"/>
      <c r="D9" s="10"/>
      <c r="E9" s="10"/>
      <c r="F9" s="10"/>
      <c r="G9" s="10"/>
      <c r="H9" s="10"/>
      <c r="I9" s="10"/>
    </row>
    <row r="10" spans="1:56" ht="15" customHeight="1">
      <c r="A10" s="244" t="s">
        <v>34</v>
      </c>
      <c r="B10" s="246" t="s">
        <v>35</v>
      </c>
      <c r="C10" s="247"/>
      <c r="D10" s="248"/>
      <c r="E10" s="246" t="s">
        <v>36</v>
      </c>
      <c r="F10" s="248"/>
      <c r="G10" s="246" t="s">
        <v>331</v>
      </c>
      <c r="H10" s="247"/>
      <c r="I10" s="248"/>
      <c r="J10" s="246" t="s">
        <v>0</v>
      </c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8"/>
    </row>
    <row r="11" spans="1:56" ht="15" customHeight="1">
      <c r="A11" s="245"/>
      <c r="B11" s="249"/>
      <c r="C11" s="250"/>
      <c r="D11" s="251"/>
      <c r="E11" s="249"/>
      <c r="F11" s="251"/>
      <c r="G11" s="249"/>
      <c r="H11" s="250"/>
      <c r="I11" s="251"/>
      <c r="J11" s="249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1"/>
    </row>
    <row r="12" spans="1:56" ht="13.5" thickBot="1">
      <c r="A12" s="245"/>
      <c r="B12" s="249"/>
      <c r="C12" s="250"/>
      <c r="D12" s="251"/>
      <c r="E12" s="249"/>
      <c r="F12" s="251"/>
      <c r="G12" s="249"/>
      <c r="H12" s="250"/>
      <c r="I12" s="251"/>
      <c r="J12" s="249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1"/>
      <c r="AW12" s="13"/>
      <c r="AX12" s="13"/>
      <c r="AY12" s="13"/>
      <c r="AZ12" s="13"/>
    </row>
    <row r="13" spans="1:56" ht="15" customHeight="1">
      <c r="A13" s="6">
        <v>1</v>
      </c>
      <c r="B13" s="286">
        <v>46469</v>
      </c>
      <c r="C13" s="253"/>
      <c r="D13" s="253"/>
      <c r="E13" s="252">
        <v>0.55208333333333337</v>
      </c>
      <c r="F13" s="253"/>
      <c r="G13" s="290" t="s">
        <v>207</v>
      </c>
      <c r="H13" s="290"/>
      <c r="I13" s="290"/>
      <c r="J13" s="254" t="str">
        <f>CONCATENATE(C5," ","-"," ",C8)</f>
        <v>Vakıfbank Zübeyde Hanım Anadolu L. - Kardemir Kız İ.H.L</v>
      </c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5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6" ht="15" customHeight="1">
      <c r="A14" s="7">
        <v>2</v>
      </c>
      <c r="B14" s="259"/>
      <c r="C14" s="259"/>
      <c r="D14" s="259"/>
      <c r="E14" s="256">
        <v>0.5625</v>
      </c>
      <c r="F14" s="259"/>
      <c r="G14" s="291"/>
      <c r="H14" s="291"/>
      <c r="I14" s="291"/>
      <c r="J14" s="257" t="str">
        <f>CONCATENATE(C6," ","-"," ",C7)</f>
        <v>Alparslan Gazi Anadolu L. - 15 TEMMUZ ŞEHİTLERİ ANADOLU LİSESİ</v>
      </c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8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6" ht="15" customHeight="1">
      <c r="A15" s="7">
        <v>3</v>
      </c>
      <c r="B15" s="259"/>
      <c r="C15" s="259"/>
      <c r="D15" s="259"/>
      <c r="E15" s="256">
        <v>0.57291666666666696</v>
      </c>
      <c r="F15" s="259"/>
      <c r="G15" s="291"/>
      <c r="H15" s="291"/>
      <c r="I15" s="291"/>
      <c r="J15" s="257" t="str">
        <f>CONCATENATE(C5," ","-"," ",C7)</f>
        <v>Vakıfbank Zübeyde Hanım Anadolu L. - 15 TEMMUZ ŞEHİTLERİ ANADOLU LİSESİ</v>
      </c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8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6" ht="15" customHeight="1">
      <c r="A16" s="7">
        <v>4</v>
      </c>
      <c r="B16" s="259"/>
      <c r="C16" s="259"/>
      <c r="D16" s="259"/>
      <c r="E16" s="256">
        <v>0.58333333333333304</v>
      </c>
      <c r="F16" s="259"/>
      <c r="G16" s="291"/>
      <c r="H16" s="291"/>
      <c r="I16" s="291"/>
      <c r="J16" s="257" t="str">
        <f>CONCATENATE(C8," ","-"," ",C6)</f>
        <v>Kardemir Kız İ.H.L - Alparslan Gazi Anadolu L.</v>
      </c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8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5" customHeight="1">
      <c r="A17" s="7">
        <v>5</v>
      </c>
      <c r="B17" s="259"/>
      <c r="C17" s="259"/>
      <c r="D17" s="259"/>
      <c r="E17" s="256">
        <v>0.59375</v>
      </c>
      <c r="F17" s="259"/>
      <c r="G17" s="291"/>
      <c r="H17" s="291"/>
      <c r="I17" s="291"/>
      <c r="J17" s="257" t="str">
        <f>CONCATENATE(C5," ","-"," ",C6)</f>
        <v>Vakıfbank Zübeyde Hanım Anadolu L. - Alparslan Gazi Anadolu L.</v>
      </c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8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5" customHeight="1" thickBot="1">
      <c r="A18" s="8">
        <v>6</v>
      </c>
      <c r="B18" s="274"/>
      <c r="C18" s="274"/>
      <c r="D18" s="274"/>
      <c r="E18" s="273">
        <v>0.60416666666666696</v>
      </c>
      <c r="F18" s="274"/>
      <c r="G18" s="292"/>
      <c r="H18" s="292"/>
      <c r="I18" s="292"/>
      <c r="J18" s="275" t="str">
        <f>CONCATENATE(C7," ","-"," ",C8)</f>
        <v>15 TEMMUZ ŞEHİTLERİ ANADOLU LİSESİ - Kardemir Kız İ.H.L</v>
      </c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6"/>
    </row>
    <row r="19" spans="1:52" ht="15" customHeight="1">
      <c r="A19" s="9"/>
      <c r="B19" s="179"/>
      <c r="C19" s="179"/>
      <c r="D19" s="179"/>
      <c r="E19" s="187"/>
      <c r="F19" s="179"/>
      <c r="G19" s="188"/>
      <c r="H19" s="188"/>
      <c r="I19" s="18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52" ht="15" customHeight="1">
      <c r="A20" s="190" t="s">
        <v>328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1"/>
      <c r="S20" s="191"/>
      <c r="T20" s="191"/>
      <c r="U20" s="191"/>
      <c r="V20" s="191"/>
      <c r="W20" s="191"/>
      <c r="X20" s="9"/>
      <c r="Y20" s="9"/>
      <c r="Z20" s="9"/>
      <c r="AA20" s="9"/>
    </row>
    <row r="21" spans="1:52" ht="15" customHeight="1">
      <c r="A21" s="189" t="s">
        <v>329</v>
      </c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9"/>
      <c r="Y21" s="9"/>
      <c r="Z21" s="9"/>
      <c r="AA21" s="9"/>
    </row>
    <row r="22" spans="1:52" ht="15" customHeight="1">
      <c r="A22" s="260" t="s">
        <v>330</v>
      </c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9"/>
      <c r="Y22" s="9"/>
      <c r="Z22" s="9"/>
      <c r="AA22" s="9"/>
    </row>
    <row r="23" spans="1:52" ht="15" customHeight="1">
      <c r="A23" s="30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52" ht="15" customHeight="1">
      <c r="A24" s="27" t="s">
        <v>100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52" ht="15" customHeight="1">
      <c r="A25" s="27" t="s">
        <v>142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52" ht="15" customHeight="1">
      <c r="A26" s="27" t="s">
        <v>102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52" ht="15" customHeight="1">
      <c r="A27" s="27" t="s">
        <v>103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52" ht="15" customHeight="1">
      <c r="A28" s="270" t="s">
        <v>104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</row>
    <row r="29" spans="1:52" ht="1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52" ht="15" customHeight="1">
      <c r="A30" s="271"/>
      <c r="B30" s="271"/>
      <c r="C30" s="29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52" ht="15" customHeight="1">
      <c r="A31" s="26" t="s">
        <v>105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52" ht="15" customHeight="1">
      <c r="A32"/>
      <c r="B32" s="26" t="s">
        <v>106</v>
      </c>
      <c r="C32" s="26"/>
      <c r="D32" s="26"/>
      <c r="E32" s="26"/>
      <c r="F32" s="26"/>
      <c r="G32" s="26"/>
      <c r="H32" s="26"/>
      <c r="I32" s="26"/>
      <c r="J32" s="26"/>
      <c r="K32" s="26"/>
      <c r="L32"/>
      <c r="M32"/>
      <c r="N32"/>
      <c r="O32"/>
      <c r="P32"/>
      <c r="Q32"/>
      <c r="R32"/>
      <c r="S32"/>
      <c r="T32"/>
      <c r="U32"/>
      <c r="V32"/>
    </row>
    <row r="33" spans="1:22" ht="15" customHeigh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ht="15" customHeight="1">
      <c r="A34" s="30"/>
      <c r="B34"/>
      <c r="C34"/>
      <c r="D34"/>
      <c r="E34"/>
      <c r="F34"/>
      <c r="G34"/>
      <c r="H34"/>
      <c r="I34"/>
      <c r="J34" s="272" t="s">
        <v>107</v>
      </c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</row>
    <row r="35" spans="1:22" ht="15" customHeight="1">
      <c r="A35" s="30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</sheetData>
  <sheetProtection selectLockedCells="1"/>
  <mergeCells count="45">
    <mergeCell ref="G13:I18"/>
    <mergeCell ref="E17:F17"/>
    <mergeCell ref="J17:AA17"/>
    <mergeCell ref="E13:F13"/>
    <mergeCell ref="J13:AA13"/>
    <mergeCell ref="E16:F16"/>
    <mergeCell ref="J16:AA16"/>
    <mergeCell ref="J14:AA14"/>
    <mergeCell ref="E15:F15"/>
    <mergeCell ref="J15:AA15"/>
    <mergeCell ref="E14:F14"/>
    <mergeCell ref="AC2:AN2"/>
    <mergeCell ref="AO2:AY2"/>
    <mergeCell ref="X3:AA3"/>
    <mergeCell ref="AD3:AN3"/>
    <mergeCell ref="AP3:AZ3"/>
    <mergeCell ref="AP4:AZ4"/>
    <mergeCell ref="AP5:AZ5"/>
    <mergeCell ref="AP6:AZ6"/>
    <mergeCell ref="BB2:BD2"/>
    <mergeCell ref="BB3:BD3"/>
    <mergeCell ref="AD4:AN4"/>
    <mergeCell ref="C5:I5"/>
    <mergeCell ref="AD5:AN5"/>
    <mergeCell ref="C7:I7"/>
    <mergeCell ref="C8:I8"/>
    <mergeCell ref="B4:I4"/>
    <mergeCell ref="C6:I6"/>
    <mergeCell ref="AD6:AN6"/>
    <mergeCell ref="A28:V28"/>
    <mergeCell ref="A30:B30"/>
    <mergeCell ref="J34:V34"/>
    <mergeCell ref="A1:AA1"/>
    <mergeCell ref="A2:AA2"/>
    <mergeCell ref="K4:R4"/>
    <mergeCell ref="T4:AA4"/>
    <mergeCell ref="A10:A12"/>
    <mergeCell ref="B10:D12"/>
    <mergeCell ref="E10:F12"/>
    <mergeCell ref="G10:I12"/>
    <mergeCell ref="J10:AA12"/>
    <mergeCell ref="E18:F18"/>
    <mergeCell ref="J18:AA18"/>
    <mergeCell ref="A22:W22"/>
    <mergeCell ref="B13:D18"/>
  </mergeCells>
  <printOptions horizontalCentered="1"/>
  <pageMargins left="0.15748031496062992" right="0.15748031496062992" top="0.19685039370078741" bottom="0.19685039370078741" header="0.19685039370078741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E6" sqref="E6:I6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9" ht="20.100000000000001" customHeight="1">
      <c r="A1" s="316" t="s">
        <v>92</v>
      </c>
      <c r="B1" s="316"/>
      <c r="C1" s="316"/>
      <c r="D1" s="316"/>
      <c r="E1" s="316"/>
      <c r="F1" s="316"/>
      <c r="G1" s="316"/>
      <c r="H1" s="316"/>
      <c r="I1" s="316"/>
    </row>
    <row r="2" spans="1:9" ht="20.100000000000001" customHeight="1">
      <c r="A2" s="316" t="s">
        <v>108</v>
      </c>
      <c r="B2" s="316"/>
      <c r="C2" s="316"/>
      <c r="D2" s="316"/>
      <c r="E2" s="316"/>
      <c r="F2" s="316"/>
      <c r="G2" s="316"/>
      <c r="H2" s="316"/>
      <c r="I2" s="316"/>
    </row>
    <row r="3" spans="1:9" ht="20.100000000000001" customHeight="1"/>
    <row r="4" spans="1:9" ht="13.5" thickBot="1"/>
    <row r="5" spans="1:9" ht="20.100000000000001" customHeight="1">
      <c r="A5" s="317" t="s">
        <v>93</v>
      </c>
      <c r="B5" s="318"/>
      <c r="C5" s="318"/>
      <c r="D5" s="319"/>
      <c r="E5" s="320" t="s">
        <v>109</v>
      </c>
      <c r="F5" s="318"/>
      <c r="G5" s="318"/>
      <c r="H5" s="318"/>
      <c r="I5" s="321"/>
    </row>
    <row r="6" spans="1:9" ht="20.100000000000001" customHeight="1">
      <c r="A6" s="300" t="s">
        <v>94</v>
      </c>
      <c r="B6" s="301"/>
      <c r="C6" s="301"/>
      <c r="D6" s="302"/>
      <c r="E6" s="322"/>
      <c r="F6" s="323"/>
      <c r="G6" s="323"/>
      <c r="H6" s="323"/>
      <c r="I6" s="324"/>
    </row>
    <row r="7" spans="1:9" ht="20.100000000000001" customHeight="1">
      <c r="A7" s="300" t="s">
        <v>95</v>
      </c>
      <c r="B7" s="301"/>
      <c r="C7" s="301"/>
      <c r="D7" s="302"/>
      <c r="E7" s="303"/>
      <c r="F7" s="304"/>
      <c r="G7" s="304"/>
      <c r="H7" s="304"/>
      <c r="I7" s="305"/>
    </row>
    <row r="8" spans="1:9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</row>
    <row r="9" spans="1:9" ht="13.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</row>
    <row r="10" spans="1:9" ht="20.100000000000001" customHeight="1">
      <c r="A10" s="21"/>
      <c r="I10" s="22"/>
    </row>
    <row r="11" spans="1:9" ht="15.75" thickBot="1">
      <c r="A11" s="313" t="s">
        <v>0</v>
      </c>
      <c r="B11" s="314"/>
      <c r="C11" s="314"/>
      <c r="D11" s="314"/>
      <c r="E11" s="314"/>
      <c r="F11" s="314"/>
      <c r="G11" s="314"/>
      <c r="H11" s="314"/>
      <c r="I11" s="315"/>
    </row>
    <row r="12" spans="1:9" ht="20.100000000000001" customHeight="1">
      <c r="A12" s="23">
        <v>1</v>
      </c>
      <c r="B12" s="299" t="s">
        <v>110</v>
      </c>
      <c r="C12" s="294"/>
      <c r="D12" s="294"/>
      <c r="E12" s="294"/>
      <c r="F12" s="294"/>
      <c r="G12" s="294"/>
      <c r="H12" s="294"/>
      <c r="I12" s="295"/>
    </row>
    <row r="13" spans="1:9" ht="20.100000000000001" customHeight="1">
      <c r="A13" s="24">
        <v>2</v>
      </c>
      <c r="B13" s="299"/>
      <c r="C13" s="294"/>
      <c r="D13" s="294"/>
      <c r="E13" s="294"/>
      <c r="F13" s="294"/>
      <c r="G13" s="294"/>
      <c r="H13" s="294"/>
      <c r="I13" s="295"/>
    </row>
    <row r="14" spans="1:9" ht="20.100000000000001" customHeight="1">
      <c r="A14" s="24">
        <v>3</v>
      </c>
      <c r="B14" s="299"/>
      <c r="C14" s="294"/>
      <c r="D14" s="294"/>
      <c r="E14" s="294"/>
      <c r="F14" s="294"/>
      <c r="G14" s="294"/>
      <c r="H14" s="294"/>
      <c r="I14" s="295"/>
    </row>
    <row r="15" spans="1:9" ht="20.100000000000001" customHeight="1">
      <c r="A15" s="24">
        <v>4</v>
      </c>
      <c r="B15" s="299"/>
      <c r="C15" s="294"/>
      <c r="D15" s="294"/>
      <c r="E15" s="294"/>
      <c r="F15" s="294"/>
      <c r="G15" s="294"/>
      <c r="H15" s="294"/>
      <c r="I15" s="295"/>
    </row>
    <row r="16" spans="1:9" ht="20.100000000000001" customHeight="1">
      <c r="A16" s="24">
        <v>5</v>
      </c>
      <c r="B16" s="299"/>
      <c r="C16" s="294"/>
      <c r="D16" s="294"/>
      <c r="E16" s="294"/>
      <c r="F16" s="294"/>
      <c r="G16" s="294"/>
      <c r="H16" s="294"/>
      <c r="I16" s="295"/>
    </row>
    <row r="17" spans="1:9" ht="20.100000000000001" customHeight="1">
      <c r="A17" s="24">
        <v>6</v>
      </c>
      <c r="B17" s="293"/>
      <c r="C17" s="294"/>
      <c r="D17" s="294"/>
      <c r="E17" s="294"/>
      <c r="F17" s="294"/>
      <c r="G17" s="294"/>
      <c r="H17" s="294"/>
      <c r="I17" s="295"/>
    </row>
    <row r="18" spans="1:9" ht="20.100000000000001" customHeight="1">
      <c r="A18" s="24">
        <v>7</v>
      </c>
      <c r="B18" s="293"/>
      <c r="C18" s="294"/>
      <c r="D18" s="294"/>
      <c r="E18" s="294"/>
      <c r="F18" s="294"/>
      <c r="G18" s="294"/>
      <c r="H18" s="294"/>
      <c r="I18" s="295"/>
    </row>
    <row r="19" spans="1:9" ht="20.100000000000001" customHeight="1">
      <c r="A19" s="24">
        <v>8</v>
      </c>
      <c r="B19" s="293"/>
      <c r="C19" s="294"/>
      <c r="D19" s="294"/>
      <c r="E19" s="294"/>
      <c r="F19" s="294"/>
      <c r="G19" s="294"/>
      <c r="H19" s="294"/>
      <c r="I19" s="295"/>
    </row>
    <row r="20" spans="1:9" ht="20.100000000000001" customHeight="1">
      <c r="A20" s="24">
        <v>9</v>
      </c>
      <c r="B20" s="293"/>
      <c r="C20" s="294"/>
      <c r="D20" s="294"/>
      <c r="E20" s="294"/>
      <c r="F20" s="294"/>
      <c r="G20" s="294"/>
      <c r="H20" s="294"/>
      <c r="I20" s="295"/>
    </row>
    <row r="21" spans="1:9" ht="20.100000000000001" customHeight="1">
      <c r="A21" s="24">
        <v>10</v>
      </c>
      <c r="B21" s="293"/>
      <c r="C21" s="294"/>
      <c r="D21" s="294"/>
      <c r="E21" s="294"/>
      <c r="F21" s="294"/>
      <c r="G21" s="294"/>
      <c r="H21" s="294"/>
      <c r="I21" s="295"/>
    </row>
    <row r="22" spans="1:9" ht="20.100000000000001" customHeight="1">
      <c r="A22" s="24">
        <v>11</v>
      </c>
      <c r="B22" s="293"/>
      <c r="C22" s="294"/>
      <c r="D22" s="294"/>
      <c r="E22" s="294"/>
      <c r="F22" s="294"/>
      <c r="G22" s="294"/>
      <c r="H22" s="294"/>
      <c r="I22" s="295"/>
    </row>
    <row r="23" spans="1:9" ht="20.100000000000001" customHeight="1">
      <c r="A23" s="24">
        <v>12</v>
      </c>
      <c r="B23" s="293"/>
      <c r="C23" s="294"/>
      <c r="D23" s="294"/>
      <c r="E23" s="294"/>
      <c r="F23" s="294"/>
      <c r="G23" s="294"/>
      <c r="H23" s="294"/>
      <c r="I23" s="295"/>
    </row>
    <row r="24" spans="1:9" ht="13.5" thickBot="1">
      <c r="A24" s="25">
        <v>13</v>
      </c>
      <c r="B24" s="296"/>
      <c r="C24" s="297"/>
      <c r="D24" s="297"/>
      <c r="E24" s="297"/>
      <c r="F24" s="297"/>
      <c r="G24" s="297"/>
      <c r="H24" s="297"/>
      <c r="I24" s="298"/>
    </row>
    <row r="27" spans="1:9">
      <c r="A27" s="26" t="s">
        <v>100</v>
      </c>
      <c r="B27" s="26"/>
      <c r="C27" s="26"/>
      <c r="D27" s="26"/>
      <c r="E27" s="26"/>
      <c r="F27" s="26"/>
      <c r="G27" s="27"/>
      <c r="H27" s="27"/>
      <c r="I27" s="27"/>
    </row>
    <row r="28" spans="1:9">
      <c r="A28" s="27" t="s">
        <v>101</v>
      </c>
      <c r="B28" s="27"/>
      <c r="C28" s="27"/>
      <c r="D28" s="27"/>
      <c r="E28" s="27"/>
      <c r="F28" s="27"/>
      <c r="G28" s="27"/>
      <c r="H28" s="27"/>
      <c r="I28" s="27"/>
    </row>
    <row r="29" spans="1:9">
      <c r="A29" s="27" t="s">
        <v>102</v>
      </c>
      <c r="B29" s="27"/>
      <c r="C29" s="27"/>
      <c r="D29" s="27"/>
      <c r="E29" s="27"/>
      <c r="F29" s="27"/>
      <c r="G29" s="27"/>
      <c r="H29" s="27"/>
      <c r="I29" s="27"/>
    </row>
    <row r="30" spans="1:9">
      <c r="A30" s="27" t="s">
        <v>103</v>
      </c>
      <c r="B30" s="27"/>
      <c r="C30" s="27"/>
      <c r="D30" s="27"/>
      <c r="E30" s="27"/>
      <c r="F30" s="27"/>
      <c r="G30" s="27"/>
      <c r="H30" s="27"/>
      <c r="I30" s="27"/>
    </row>
    <row r="31" spans="1:9">
      <c r="A31" s="27" t="s">
        <v>104</v>
      </c>
      <c r="B31" s="27"/>
      <c r="C31" s="27"/>
      <c r="D31" s="27"/>
      <c r="E31" s="27"/>
      <c r="F31" s="27"/>
      <c r="G31" s="27"/>
      <c r="H31" s="27"/>
      <c r="I31" s="28"/>
    </row>
    <row r="32" spans="1:9">
      <c r="A32" s="27"/>
      <c r="B32" s="27"/>
      <c r="C32" s="27"/>
      <c r="D32" s="27"/>
      <c r="E32" s="27"/>
      <c r="F32" s="27"/>
      <c r="G32" s="27"/>
      <c r="H32" s="27"/>
      <c r="I32" s="27"/>
    </row>
    <row r="33" spans="1:9" ht="15">
      <c r="A33" s="271"/>
      <c r="B33" s="271"/>
      <c r="C33" s="29"/>
    </row>
    <row r="34" spans="1:9">
      <c r="A34" s="26" t="s">
        <v>105</v>
      </c>
    </row>
    <row r="35" spans="1:9">
      <c r="B35" s="26" t="s">
        <v>106</v>
      </c>
      <c r="C35" s="26"/>
      <c r="D35" s="26"/>
      <c r="E35" s="26"/>
      <c r="F35" s="26"/>
      <c r="G35" s="26"/>
      <c r="H35" s="26"/>
      <c r="I35" s="26"/>
    </row>
    <row r="37" spans="1:9">
      <c r="A37" s="30"/>
    </row>
    <row r="38" spans="1:9">
      <c r="A38" s="30"/>
    </row>
    <row r="39" spans="1:9">
      <c r="A39" s="30"/>
    </row>
    <row r="41" spans="1:9">
      <c r="G41" s="31" t="s">
        <v>107</v>
      </c>
      <c r="H41" s="31"/>
      <c r="I41" s="31"/>
    </row>
  </sheetData>
  <mergeCells count="27">
    <mergeCell ref="A1:I1"/>
    <mergeCell ref="A2:I2"/>
    <mergeCell ref="A5:D5"/>
    <mergeCell ref="E5:I5"/>
    <mergeCell ref="A6:D6"/>
    <mergeCell ref="E6:I6"/>
    <mergeCell ref="B16:I16"/>
    <mergeCell ref="A7:D7"/>
    <mergeCell ref="E7:I7"/>
    <mergeCell ref="A8:D8"/>
    <mergeCell ref="E8:I8"/>
    <mergeCell ref="A9:D9"/>
    <mergeCell ref="E9:I9"/>
    <mergeCell ref="A11:I11"/>
    <mergeCell ref="B12:I12"/>
    <mergeCell ref="B13:I13"/>
    <mergeCell ref="B14:I14"/>
    <mergeCell ref="B15:I15"/>
    <mergeCell ref="B23:I23"/>
    <mergeCell ref="B24:I24"/>
    <mergeCell ref="A33:B33"/>
    <mergeCell ref="B17:I17"/>
    <mergeCell ref="B18:I18"/>
    <mergeCell ref="B19:I19"/>
    <mergeCell ref="B20:I20"/>
    <mergeCell ref="B21:I21"/>
    <mergeCell ref="B22:I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40"/>
  <sheetViews>
    <sheetView showGridLines="0" topLeftCell="A22" workbookViewId="0">
      <selection activeCell="K6" sqref="K6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9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9">
      <c r="A2" s="316" t="s">
        <v>126</v>
      </c>
      <c r="B2" s="316"/>
      <c r="C2" s="316"/>
      <c r="D2" s="316"/>
      <c r="E2" s="316"/>
      <c r="F2" s="316"/>
      <c r="G2" s="316"/>
      <c r="H2" s="316"/>
      <c r="I2" s="316"/>
    </row>
    <row r="4" spans="1:29" ht="13.5" thickBot="1"/>
    <row r="5" spans="1:29" ht="19.5" customHeight="1">
      <c r="A5" s="317" t="s">
        <v>93</v>
      </c>
      <c r="B5" s="318"/>
      <c r="C5" s="318"/>
      <c r="D5" s="319"/>
      <c r="E5" s="320" t="s">
        <v>127</v>
      </c>
      <c r="F5" s="318"/>
      <c r="G5" s="318"/>
      <c r="H5" s="318"/>
      <c r="I5" s="321"/>
    </row>
    <row r="6" spans="1:29" ht="20.100000000000001" customHeight="1">
      <c r="A6" s="300" t="s">
        <v>94</v>
      </c>
      <c r="B6" s="301"/>
      <c r="C6" s="301"/>
      <c r="D6" s="302"/>
      <c r="E6" s="322" t="s">
        <v>338</v>
      </c>
      <c r="F6" s="323"/>
      <c r="G6" s="323"/>
      <c r="H6" s="323"/>
      <c r="I6" s="324"/>
    </row>
    <row r="7" spans="1:29" ht="20.100000000000001" customHeight="1">
      <c r="A7" s="300" t="s">
        <v>95</v>
      </c>
      <c r="B7" s="301"/>
      <c r="C7" s="301"/>
      <c r="D7" s="302"/>
      <c r="E7" s="303" t="s">
        <v>111</v>
      </c>
      <c r="F7" s="304"/>
      <c r="G7" s="304"/>
      <c r="H7" s="304"/>
      <c r="I7" s="305"/>
      <c r="S7" s="287"/>
      <c r="T7" s="288"/>
      <c r="U7" s="289"/>
    </row>
    <row r="8" spans="1:29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  <c r="N8" s="287"/>
      <c r="O8" s="288"/>
      <c r="P8" s="289"/>
      <c r="S8" s="287"/>
      <c r="T8" s="288"/>
      <c r="U8" s="289"/>
    </row>
    <row r="9" spans="1:29" ht="15" customHeight="1" thickBot="1">
      <c r="A9" s="308" t="s">
        <v>112</v>
      </c>
      <c r="B9" s="309"/>
      <c r="C9" s="309"/>
      <c r="D9" s="309"/>
      <c r="E9" s="310">
        <v>0.41666666666666669</v>
      </c>
      <c r="F9" s="311"/>
      <c r="G9" s="311"/>
      <c r="H9" s="311"/>
      <c r="I9" s="312"/>
      <c r="N9" s="287"/>
      <c r="O9" s="288"/>
      <c r="P9" s="289"/>
      <c r="S9" s="287"/>
      <c r="T9" s="288"/>
      <c r="U9" s="289"/>
      <c r="AB9" s="32"/>
    </row>
    <row r="10" spans="1:29" ht="15.75" customHeight="1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  <c r="N10" s="287"/>
      <c r="O10" s="288"/>
      <c r="P10" s="289"/>
      <c r="S10" s="287"/>
      <c r="T10" s="288"/>
      <c r="U10" s="289"/>
      <c r="AC10" s="32"/>
    </row>
    <row r="11" spans="1:29" ht="20.100000000000001" customHeight="1">
      <c r="A11" s="23">
        <v>1</v>
      </c>
      <c r="B11" s="327" t="s">
        <v>113</v>
      </c>
      <c r="C11" s="328"/>
      <c r="D11" s="328"/>
      <c r="E11" s="328"/>
      <c r="F11" s="328"/>
      <c r="G11" s="328"/>
      <c r="H11" s="328"/>
      <c r="I11" s="329"/>
      <c r="N11" s="287"/>
      <c r="O11" s="288"/>
      <c r="P11" s="289"/>
      <c r="S11" s="287"/>
      <c r="T11" s="288"/>
      <c r="U11" s="289"/>
      <c r="X11" s="32"/>
      <c r="AC11" s="32"/>
    </row>
    <row r="12" spans="1:29" ht="20.100000000000001" customHeight="1">
      <c r="A12" s="24">
        <v>2</v>
      </c>
      <c r="B12" s="299" t="s">
        <v>168</v>
      </c>
      <c r="C12" s="325"/>
      <c r="D12" s="325"/>
      <c r="E12" s="325"/>
      <c r="F12" s="325"/>
      <c r="G12" s="325"/>
      <c r="H12" s="325"/>
      <c r="I12" s="326"/>
      <c r="N12" s="287"/>
      <c r="O12" s="288"/>
      <c r="P12" s="289"/>
      <c r="S12" s="287"/>
      <c r="T12" s="288"/>
      <c r="U12" s="289"/>
      <c r="Y12" s="32"/>
    </row>
    <row r="13" spans="1:29" ht="20.100000000000001" customHeight="1">
      <c r="A13" s="24">
        <v>3</v>
      </c>
      <c r="B13" s="293" t="s">
        <v>116</v>
      </c>
      <c r="C13" s="294"/>
      <c r="D13" s="294"/>
      <c r="E13" s="294"/>
      <c r="F13" s="294"/>
      <c r="G13" s="294"/>
      <c r="H13" s="294"/>
      <c r="I13" s="295"/>
      <c r="N13" s="287"/>
      <c r="O13" s="288"/>
      <c r="P13" s="289"/>
      <c r="Y13" s="32"/>
    </row>
    <row r="14" spans="1:29" ht="20.100000000000001" customHeight="1">
      <c r="A14" s="24">
        <v>4</v>
      </c>
      <c r="B14" s="299" t="s">
        <v>176</v>
      </c>
      <c r="C14" s="325"/>
      <c r="D14" s="325"/>
      <c r="E14" s="325"/>
      <c r="F14" s="325"/>
      <c r="G14" s="325"/>
      <c r="H14" s="325"/>
      <c r="I14" s="326"/>
      <c r="AB14" s="32"/>
    </row>
    <row r="15" spans="1:29" ht="20.100000000000001" customHeight="1">
      <c r="A15" s="24">
        <v>5</v>
      </c>
      <c r="B15" s="299" t="s">
        <v>99</v>
      </c>
      <c r="C15" s="325"/>
      <c r="D15" s="325"/>
      <c r="E15" s="325"/>
      <c r="F15" s="325"/>
      <c r="G15" s="325"/>
      <c r="H15" s="325"/>
      <c r="I15" s="326"/>
      <c r="AC15" s="32"/>
    </row>
    <row r="16" spans="1:29" ht="20.100000000000001" customHeight="1">
      <c r="A16" s="24">
        <v>6</v>
      </c>
      <c r="B16" s="293" t="s">
        <v>177</v>
      </c>
      <c r="C16" s="294"/>
      <c r="D16" s="294"/>
      <c r="E16" s="294"/>
      <c r="F16" s="294"/>
      <c r="G16" s="294"/>
      <c r="H16" s="294"/>
      <c r="I16" s="295"/>
      <c r="K16" s="287"/>
      <c r="L16" s="288"/>
      <c r="M16" s="289"/>
      <c r="V16" s="32"/>
      <c r="AC16" s="32"/>
    </row>
    <row r="17" spans="1:29" ht="20.100000000000001" customHeight="1">
      <c r="A17" s="24">
        <v>7</v>
      </c>
      <c r="B17" s="293" t="s">
        <v>147</v>
      </c>
      <c r="C17" s="294"/>
      <c r="D17" s="294"/>
      <c r="E17" s="294"/>
      <c r="F17" s="294"/>
      <c r="G17" s="294"/>
      <c r="H17" s="294"/>
      <c r="I17" s="295"/>
      <c r="K17" s="287"/>
      <c r="L17" s="288"/>
      <c r="M17" s="289"/>
      <c r="W17" s="32"/>
      <c r="AC17" s="32"/>
    </row>
    <row r="18" spans="1:29" ht="20.100000000000001" customHeight="1">
      <c r="A18" s="24">
        <v>8</v>
      </c>
      <c r="B18" s="293" t="s">
        <v>129</v>
      </c>
      <c r="C18" s="294"/>
      <c r="D18" s="294"/>
      <c r="E18" s="294"/>
      <c r="F18" s="294"/>
      <c r="G18" s="294"/>
      <c r="H18" s="294"/>
      <c r="I18" s="295"/>
      <c r="K18" s="287"/>
      <c r="L18" s="288"/>
      <c r="M18" s="289"/>
      <c r="W18" s="32"/>
    </row>
    <row r="19" spans="1:29" ht="20.100000000000001" customHeight="1">
      <c r="A19" s="24">
        <v>9</v>
      </c>
      <c r="B19" s="293" t="s">
        <v>130</v>
      </c>
      <c r="C19" s="294"/>
      <c r="D19" s="294"/>
      <c r="E19" s="294"/>
      <c r="F19" s="294"/>
      <c r="G19" s="294"/>
      <c r="H19" s="294"/>
      <c r="I19" s="295"/>
      <c r="V19" s="32"/>
    </row>
    <row r="20" spans="1:29" ht="20.100000000000001" customHeight="1">
      <c r="A20" s="24">
        <v>10</v>
      </c>
      <c r="B20" s="293"/>
      <c r="C20" s="294"/>
      <c r="D20" s="294"/>
      <c r="E20" s="294"/>
      <c r="F20" s="294"/>
      <c r="G20" s="294"/>
      <c r="H20" s="294"/>
      <c r="I20" s="295"/>
      <c r="W20" s="32"/>
      <c r="AB20" s="32"/>
    </row>
    <row r="21" spans="1:29" ht="20.100000000000001" customHeight="1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W21" s="32"/>
      <c r="AC21" s="32"/>
    </row>
    <row r="22" spans="1:29" ht="20.100000000000001" customHeight="1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X22" s="32"/>
      <c r="AC22" s="32"/>
    </row>
    <row r="23" spans="1:29" ht="20.100000000000001" customHeight="1" thickBot="1">
      <c r="A23" s="25">
        <v>13</v>
      </c>
      <c r="B23" s="296"/>
      <c r="C23" s="297"/>
      <c r="D23" s="297"/>
      <c r="E23" s="297"/>
      <c r="F23" s="297"/>
      <c r="G23" s="297"/>
      <c r="H23" s="297"/>
      <c r="I23" s="298"/>
      <c r="X23" s="32"/>
      <c r="AC23" s="32"/>
    </row>
    <row r="24" spans="1:29" ht="12.75" customHeight="1">
      <c r="X24" s="32"/>
      <c r="AC24" s="32"/>
    </row>
    <row r="26" spans="1:29">
      <c r="A26" s="26" t="s">
        <v>100</v>
      </c>
      <c r="B26" s="26"/>
      <c r="C26" s="26"/>
      <c r="D26" s="26"/>
      <c r="E26" s="26"/>
      <c r="F26" s="26"/>
      <c r="G26" s="27"/>
      <c r="H26" s="27"/>
      <c r="I26" s="27"/>
    </row>
    <row r="27" spans="1:29">
      <c r="A27" s="27" t="s">
        <v>101</v>
      </c>
      <c r="B27" s="27"/>
      <c r="C27" s="27"/>
      <c r="D27" s="27"/>
      <c r="E27" s="27"/>
      <c r="F27" s="27"/>
      <c r="G27" s="27"/>
      <c r="H27" s="27"/>
      <c r="I27" s="27"/>
      <c r="AB27" s="32"/>
    </row>
    <row r="28" spans="1:29">
      <c r="A28" s="27" t="s">
        <v>102</v>
      </c>
      <c r="B28" s="27"/>
      <c r="C28" s="27"/>
      <c r="D28" s="27"/>
      <c r="E28" s="27"/>
      <c r="F28" s="27"/>
      <c r="G28" s="27"/>
      <c r="H28" s="27"/>
      <c r="I28" s="27"/>
      <c r="AC28" s="32"/>
    </row>
    <row r="29" spans="1:29">
      <c r="A29" s="27" t="s">
        <v>103</v>
      </c>
      <c r="B29" s="27"/>
      <c r="C29" s="27"/>
      <c r="D29" s="27"/>
      <c r="E29" s="27"/>
      <c r="F29" s="27"/>
      <c r="G29" s="27"/>
      <c r="H29" s="27"/>
      <c r="I29" s="27"/>
      <c r="AC29" s="32"/>
    </row>
    <row r="30" spans="1:29">
      <c r="A30" s="27" t="s">
        <v>104</v>
      </c>
      <c r="B30" s="27"/>
      <c r="C30" s="27"/>
      <c r="D30" s="27"/>
      <c r="E30" s="27"/>
      <c r="F30" s="27"/>
      <c r="G30" s="27"/>
      <c r="H30" s="27"/>
      <c r="I30" s="28"/>
      <c r="AC30" s="32"/>
    </row>
    <row r="31" spans="1:29">
      <c r="A31" s="27"/>
      <c r="B31" s="27"/>
      <c r="C31" s="27"/>
      <c r="D31" s="27"/>
      <c r="E31" s="27"/>
      <c r="F31" s="27"/>
      <c r="G31" s="27"/>
      <c r="H31" s="27"/>
      <c r="I31" s="27"/>
      <c r="AC31" s="32"/>
    </row>
    <row r="32" spans="1:29" ht="15">
      <c r="A32" s="271"/>
      <c r="B32" s="271"/>
      <c r="C32" s="29"/>
    </row>
    <row r="33" spans="1:9">
      <c r="A33" s="26" t="s">
        <v>105</v>
      </c>
    </row>
    <row r="34" spans="1:9">
      <c r="B34" s="26" t="s">
        <v>106</v>
      </c>
      <c r="C34" s="26"/>
      <c r="D34" s="26"/>
      <c r="E34" s="26"/>
      <c r="F34" s="26"/>
      <c r="G34" s="26"/>
      <c r="H34" s="26"/>
      <c r="I34" s="26"/>
    </row>
    <row r="36" spans="1:9">
      <c r="A36" s="30"/>
    </row>
    <row r="37" spans="1:9">
      <c r="A37" s="30"/>
    </row>
    <row r="38" spans="1:9">
      <c r="A38" s="30"/>
    </row>
    <row r="40" spans="1:9">
      <c r="G40" s="31" t="s">
        <v>107</v>
      </c>
      <c r="H40" s="31"/>
      <c r="I40" s="31"/>
    </row>
  </sheetData>
  <mergeCells count="42">
    <mergeCell ref="A1:I1"/>
    <mergeCell ref="A2:I2"/>
    <mergeCell ref="A5:D5"/>
    <mergeCell ref="E5:I5"/>
    <mergeCell ref="A6:D6"/>
    <mergeCell ref="E6:I6"/>
    <mergeCell ref="B15:I15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22:I22"/>
    <mergeCell ref="B23:I23"/>
    <mergeCell ref="A32:B32"/>
    <mergeCell ref="N8:P8"/>
    <mergeCell ref="N9:P9"/>
    <mergeCell ref="N10:P10"/>
    <mergeCell ref="N11:P11"/>
    <mergeCell ref="N12:P12"/>
    <mergeCell ref="N13:P13"/>
    <mergeCell ref="B16:I16"/>
    <mergeCell ref="B17:I17"/>
    <mergeCell ref="B18:I18"/>
    <mergeCell ref="B19:I19"/>
    <mergeCell ref="B20:I20"/>
    <mergeCell ref="B21:I21"/>
    <mergeCell ref="K16:M16"/>
    <mergeCell ref="K17:M17"/>
    <mergeCell ref="K18:M18"/>
    <mergeCell ref="S7:U7"/>
    <mergeCell ref="S8:U8"/>
    <mergeCell ref="S9:U9"/>
    <mergeCell ref="S10:U10"/>
    <mergeCell ref="S11:U11"/>
    <mergeCell ref="S12: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A35"/>
  <sheetViews>
    <sheetView showGridLines="0" workbookViewId="0">
      <selection activeCell="AG31" sqref="AG31"/>
    </sheetView>
  </sheetViews>
  <sheetFormatPr defaultColWidth="3.7109375" defaultRowHeight="15" customHeight="1"/>
  <cols>
    <col min="1" max="1" width="3.7109375" style="96"/>
    <col min="2" max="16384" width="3.7109375" style="97"/>
  </cols>
  <sheetData>
    <row r="1" spans="1:53" ht="15.75" customHeight="1">
      <c r="A1" s="231" t="s">
        <v>69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53" ht="15.75" customHeight="1">
      <c r="A2" s="231" t="s">
        <v>141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367" t="s">
        <v>0</v>
      </c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8" t="s">
        <v>1</v>
      </c>
      <c r="AP2" s="368"/>
      <c r="AQ2" s="368"/>
      <c r="AR2" s="368"/>
      <c r="AS2" s="368"/>
      <c r="AT2" s="368"/>
      <c r="AU2" s="368"/>
      <c r="AV2" s="368"/>
      <c r="AW2" s="368"/>
      <c r="AX2" s="368"/>
      <c r="AY2" s="368"/>
    </row>
    <row r="3" spans="1:53" ht="15.75" thickBot="1">
      <c r="X3" s="234" t="s">
        <v>2</v>
      </c>
      <c r="Y3" s="234"/>
      <c r="Z3" s="234"/>
      <c r="AA3" s="234"/>
      <c r="AC3" s="95" t="s">
        <v>3</v>
      </c>
      <c r="AD3" s="330" t="s">
        <v>145</v>
      </c>
      <c r="AE3" s="331"/>
      <c r="AF3" s="331"/>
      <c r="AG3" s="331"/>
      <c r="AH3" s="331"/>
      <c r="AI3" s="331"/>
      <c r="AJ3" s="331"/>
      <c r="AK3" s="331"/>
      <c r="AL3" s="331"/>
      <c r="AM3" s="331"/>
      <c r="AN3" s="332"/>
      <c r="AO3" s="34" t="s">
        <v>4</v>
      </c>
      <c r="AP3" s="330" t="s">
        <v>145</v>
      </c>
      <c r="AQ3" s="331"/>
      <c r="AR3" s="331"/>
      <c r="AS3" s="331"/>
      <c r="AT3" s="331"/>
      <c r="AU3" s="331"/>
      <c r="AV3" s="331"/>
      <c r="AW3" s="331"/>
      <c r="AX3" s="331"/>
      <c r="AY3" s="331"/>
      <c r="AZ3" s="332"/>
    </row>
    <row r="4" spans="1:53" ht="13.5" thickBot="1">
      <c r="B4" s="369" t="s">
        <v>5</v>
      </c>
      <c r="C4" s="370"/>
      <c r="D4" s="370"/>
      <c r="E4" s="370"/>
      <c r="F4" s="370"/>
      <c r="G4" s="370"/>
      <c r="H4" s="370"/>
      <c r="I4" s="371"/>
      <c r="K4" s="372"/>
      <c r="L4" s="372"/>
      <c r="M4" s="372"/>
      <c r="N4" s="372"/>
      <c r="O4" s="372"/>
      <c r="P4" s="372"/>
      <c r="Q4" s="372"/>
      <c r="R4" s="372"/>
      <c r="T4" s="372"/>
      <c r="U4" s="372"/>
      <c r="V4" s="372"/>
      <c r="W4" s="372"/>
      <c r="X4" s="372"/>
      <c r="Y4" s="372"/>
      <c r="Z4" s="372"/>
      <c r="AA4" s="372"/>
      <c r="AC4" s="95" t="s">
        <v>8</v>
      </c>
      <c r="AD4" s="330" t="s">
        <v>53</v>
      </c>
      <c r="AE4" s="331"/>
      <c r="AF4" s="331"/>
      <c r="AG4" s="331"/>
      <c r="AH4" s="331"/>
      <c r="AI4" s="331"/>
      <c r="AJ4" s="331"/>
      <c r="AK4" s="331"/>
      <c r="AL4" s="331"/>
      <c r="AM4" s="331"/>
      <c r="AN4" s="332"/>
      <c r="AO4" s="34" t="s">
        <v>9</v>
      </c>
      <c r="AP4" s="330" t="s">
        <v>53</v>
      </c>
      <c r="AQ4" s="331"/>
      <c r="AR4" s="331"/>
      <c r="AS4" s="331"/>
      <c r="AT4" s="331"/>
      <c r="AU4" s="331"/>
      <c r="AV4" s="331"/>
      <c r="AW4" s="331"/>
      <c r="AX4" s="331"/>
      <c r="AY4" s="331"/>
      <c r="AZ4" s="332"/>
    </row>
    <row r="5" spans="1:53" ht="15" customHeight="1">
      <c r="B5" s="36" t="s">
        <v>3</v>
      </c>
      <c r="C5" s="365" t="str">
        <f>AP3</f>
        <v>Seyhan Cengiz Turhan Anadolu Lisesi</v>
      </c>
      <c r="D5" s="365"/>
      <c r="E5" s="365"/>
      <c r="F5" s="365"/>
      <c r="G5" s="365"/>
      <c r="H5" s="365"/>
      <c r="I5" s="366"/>
      <c r="AC5" s="95" t="s">
        <v>10</v>
      </c>
      <c r="AD5" s="330" t="s">
        <v>110</v>
      </c>
      <c r="AE5" s="331"/>
      <c r="AF5" s="331"/>
      <c r="AG5" s="331"/>
      <c r="AH5" s="331"/>
      <c r="AI5" s="331"/>
      <c r="AJ5" s="331"/>
      <c r="AK5" s="331"/>
      <c r="AL5" s="331"/>
      <c r="AM5" s="331"/>
      <c r="AN5" s="332"/>
      <c r="AO5" s="34" t="s">
        <v>11</v>
      </c>
      <c r="AP5" s="330" t="s">
        <v>64</v>
      </c>
      <c r="AQ5" s="331"/>
      <c r="AR5" s="331"/>
      <c r="AS5" s="331"/>
      <c r="AT5" s="331"/>
      <c r="AU5" s="331"/>
      <c r="AV5" s="331"/>
      <c r="AW5" s="331"/>
      <c r="AX5" s="331"/>
      <c r="AY5" s="331"/>
      <c r="AZ5" s="332"/>
    </row>
    <row r="6" spans="1:53" ht="15" customHeight="1">
      <c r="B6" s="37" t="s">
        <v>8</v>
      </c>
      <c r="C6" s="361" t="str">
        <f>AP4</f>
        <v xml:space="preserve"> Mehmet Vergili Fen Lisesi</v>
      </c>
      <c r="D6" s="361"/>
      <c r="E6" s="361"/>
      <c r="F6" s="361"/>
      <c r="G6" s="361"/>
      <c r="H6" s="361"/>
      <c r="I6" s="362"/>
      <c r="AC6" s="95" t="s">
        <v>12</v>
      </c>
      <c r="AD6" s="333" t="s">
        <v>147</v>
      </c>
      <c r="AE6" s="334"/>
      <c r="AF6" s="334"/>
      <c r="AG6" s="334"/>
      <c r="AH6" s="334"/>
      <c r="AI6" s="334"/>
      <c r="AJ6" s="334"/>
      <c r="AK6" s="334"/>
      <c r="AL6" s="334"/>
      <c r="AM6" s="334"/>
      <c r="AN6" s="335"/>
      <c r="AO6" s="34" t="s">
        <v>13</v>
      </c>
      <c r="AP6" s="333" t="s">
        <v>348</v>
      </c>
      <c r="AQ6" s="334"/>
      <c r="AR6" s="334"/>
      <c r="AS6" s="334"/>
      <c r="AT6" s="334"/>
      <c r="AU6" s="334"/>
      <c r="AV6" s="334"/>
      <c r="AW6" s="334"/>
      <c r="AX6" s="334"/>
      <c r="AY6" s="334"/>
      <c r="AZ6" s="335"/>
    </row>
    <row r="7" spans="1:53" ht="15" customHeight="1">
      <c r="B7" s="37" t="s">
        <v>10</v>
      </c>
      <c r="C7" s="361" t="str">
        <f>AP5</f>
        <v>Karabük M.T.A.L.</v>
      </c>
      <c r="D7" s="361"/>
      <c r="E7" s="361"/>
      <c r="F7" s="361"/>
      <c r="G7" s="361"/>
      <c r="H7" s="361"/>
      <c r="I7" s="362"/>
      <c r="AC7" s="95" t="s">
        <v>14</v>
      </c>
      <c r="AD7" s="241" t="s">
        <v>297</v>
      </c>
      <c r="AE7" s="241"/>
      <c r="AF7" s="241"/>
      <c r="AG7" s="241"/>
      <c r="AH7" s="241"/>
      <c r="AI7" s="241"/>
      <c r="AJ7" s="241"/>
      <c r="AK7" s="241"/>
      <c r="AL7" s="241"/>
      <c r="AM7" s="241"/>
      <c r="AN7" s="241"/>
      <c r="AO7" s="34" t="s">
        <v>186</v>
      </c>
      <c r="AP7" s="241" t="s">
        <v>297</v>
      </c>
      <c r="AQ7" s="241"/>
      <c r="AR7" s="241"/>
      <c r="AS7" s="241"/>
      <c r="AT7" s="241"/>
      <c r="AU7" s="241"/>
      <c r="AV7" s="241"/>
      <c r="AW7" s="241"/>
      <c r="AX7" s="241"/>
      <c r="AY7" s="241"/>
      <c r="AZ7" s="241"/>
    </row>
    <row r="8" spans="1:53" ht="15" customHeight="1">
      <c r="B8" s="37" t="s">
        <v>12</v>
      </c>
      <c r="C8" s="361" t="str">
        <f>AP6</f>
        <v>Ahi Evran M.T.AL</v>
      </c>
      <c r="D8" s="361"/>
      <c r="E8" s="361"/>
      <c r="F8" s="361"/>
      <c r="G8" s="361"/>
      <c r="H8" s="361"/>
      <c r="I8" s="362"/>
    </row>
    <row r="9" spans="1:53" ht="13.5" thickBot="1">
      <c r="B9" s="38" t="s">
        <v>14</v>
      </c>
      <c r="C9" s="363" t="str">
        <f>AP7</f>
        <v>Alpaslan Gazi Anadolu Lisesi</v>
      </c>
      <c r="D9" s="363"/>
      <c r="E9" s="363"/>
      <c r="F9" s="363"/>
      <c r="G9" s="363"/>
      <c r="H9" s="363"/>
      <c r="I9" s="364"/>
    </row>
    <row r="10" spans="1:53" ht="13.5" thickBot="1">
      <c r="B10" s="96"/>
      <c r="C10" s="39"/>
      <c r="D10" s="39"/>
      <c r="E10" s="39"/>
      <c r="F10" s="39"/>
      <c r="G10" s="39"/>
      <c r="H10" s="39"/>
      <c r="I10" s="39"/>
    </row>
    <row r="11" spans="1:53" ht="15" customHeight="1">
      <c r="A11" s="359" t="s">
        <v>34</v>
      </c>
      <c r="B11" s="350" t="s">
        <v>35</v>
      </c>
      <c r="C11" s="351"/>
      <c r="D11" s="352"/>
      <c r="E11" s="350" t="s">
        <v>36</v>
      </c>
      <c r="F11" s="352"/>
      <c r="G11" s="350" t="s">
        <v>331</v>
      </c>
      <c r="H11" s="351"/>
      <c r="I11" s="352"/>
      <c r="J11" s="350" t="s">
        <v>0</v>
      </c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  <c r="W11" s="351"/>
      <c r="X11" s="351"/>
      <c r="Y11" s="351"/>
      <c r="Z11" s="351"/>
      <c r="AA11" s="352"/>
    </row>
    <row r="12" spans="1:53" ht="15" customHeight="1">
      <c r="A12" s="360"/>
      <c r="B12" s="353"/>
      <c r="C12" s="354"/>
      <c r="D12" s="355"/>
      <c r="E12" s="353"/>
      <c r="F12" s="355"/>
      <c r="G12" s="353"/>
      <c r="H12" s="354"/>
      <c r="I12" s="355"/>
      <c r="J12" s="353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5"/>
    </row>
    <row r="13" spans="1:53" ht="13.5" thickBot="1">
      <c r="A13" s="360"/>
      <c r="B13" s="353"/>
      <c r="C13" s="356"/>
      <c r="D13" s="355"/>
      <c r="E13" s="353"/>
      <c r="F13" s="355"/>
      <c r="G13" s="353"/>
      <c r="H13" s="356"/>
      <c r="I13" s="355"/>
      <c r="J13" s="353"/>
      <c r="K13" s="356"/>
      <c r="L13" s="356"/>
      <c r="M13" s="356"/>
      <c r="N13" s="356"/>
      <c r="O13" s="356"/>
      <c r="P13" s="356"/>
      <c r="Q13" s="356"/>
      <c r="R13" s="356"/>
      <c r="S13" s="356"/>
      <c r="T13" s="356"/>
      <c r="U13" s="356"/>
      <c r="V13" s="356"/>
      <c r="W13" s="356"/>
      <c r="X13" s="356"/>
      <c r="Y13" s="356"/>
      <c r="Z13" s="356"/>
      <c r="AA13" s="355"/>
    </row>
    <row r="14" spans="1:53" ht="15" customHeight="1">
      <c r="A14" s="36">
        <v>1</v>
      </c>
      <c r="B14" s="286">
        <v>46370</v>
      </c>
      <c r="C14" s="253"/>
      <c r="D14" s="253"/>
      <c r="E14" s="252">
        <v>0.41666666666666669</v>
      </c>
      <c r="F14" s="253"/>
      <c r="G14" s="347" t="s">
        <v>349</v>
      </c>
      <c r="H14" s="347"/>
      <c r="I14" s="347"/>
      <c r="J14" s="357" t="str">
        <f>CONCATENATE(C5," ","-"," ",C8)</f>
        <v>Seyhan Cengiz Turhan Anadolu Lisesi - Ahi Evran M.T.AL</v>
      </c>
      <c r="K14" s="357"/>
      <c r="L14" s="357"/>
      <c r="M14" s="357"/>
      <c r="N14" s="357"/>
      <c r="O14" s="357"/>
      <c r="P14" s="357"/>
      <c r="Q14" s="357"/>
      <c r="R14" s="357"/>
      <c r="S14" s="357"/>
      <c r="T14" s="357"/>
      <c r="U14" s="357"/>
      <c r="V14" s="357"/>
      <c r="W14" s="357"/>
      <c r="X14" s="357"/>
      <c r="Y14" s="357"/>
      <c r="Z14" s="357"/>
      <c r="AA14" s="358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2"/>
    </row>
    <row r="15" spans="1:53" ht="15" customHeight="1">
      <c r="A15" s="37">
        <v>2</v>
      </c>
      <c r="B15" s="259"/>
      <c r="C15" s="259"/>
      <c r="D15" s="259"/>
      <c r="E15" s="256">
        <v>0.41666666666666669</v>
      </c>
      <c r="F15" s="259"/>
      <c r="G15" s="348"/>
      <c r="H15" s="348"/>
      <c r="I15" s="348"/>
      <c r="J15" s="338" t="str">
        <f>CONCATENATE(C6," ","-"," ",C7)</f>
        <v xml:space="preserve"> Mehmet Vergili Fen Lisesi - Karabük M.T.A.L.</v>
      </c>
      <c r="K15" s="338"/>
      <c r="L15" s="338"/>
      <c r="M15" s="338"/>
      <c r="N15" s="338"/>
      <c r="O15" s="338"/>
      <c r="P15" s="338"/>
      <c r="Q15" s="338"/>
      <c r="R15" s="338"/>
      <c r="S15" s="338"/>
      <c r="T15" s="338"/>
      <c r="U15" s="338"/>
      <c r="V15" s="338"/>
      <c r="W15" s="338"/>
      <c r="X15" s="338"/>
      <c r="Y15" s="338"/>
      <c r="Z15" s="338"/>
      <c r="AA15" s="339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2"/>
    </row>
    <row r="16" spans="1:53" ht="15" customHeight="1">
      <c r="A16" s="37">
        <v>3</v>
      </c>
      <c r="B16" s="259"/>
      <c r="C16" s="259"/>
      <c r="D16" s="259"/>
      <c r="E16" s="256">
        <v>0.47916666666666669</v>
      </c>
      <c r="F16" s="259"/>
      <c r="G16" s="348"/>
      <c r="H16" s="348"/>
      <c r="I16" s="348"/>
      <c r="J16" s="338" t="str">
        <f>CONCATENATE(C9," ","-"," ",C7)</f>
        <v>Alpaslan Gazi Anadolu Lisesi - Karabük M.T.A.L.</v>
      </c>
      <c r="K16" s="338"/>
      <c r="L16" s="338"/>
      <c r="M16" s="338"/>
      <c r="N16" s="338"/>
      <c r="O16" s="338"/>
      <c r="P16" s="338"/>
      <c r="Q16" s="338"/>
      <c r="R16" s="338"/>
      <c r="S16" s="338"/>
      <c r="T16" s="338"/>
      <c r="U16" s="338"/>
      <c r="V16" s="338"/>
      <c r="W16" s="338"/>
      <c r="X16" s="338"/>
      <c r="Y16" s="338"/>
      <c r="Z16" s="338"/>
      <c r="AA16" s="339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2"/>
    </row>
    <row r="17" spans="1:53" ht="15" customHeight="1">
      <c r="A17" s="37">
        <v>4</v>
      </c>
      <c r="B17" s="259"/>
      <c r="C17" s="259"/>
      <c r="D17" s="259"/>
      <c r="E17" s="256">
        <v>0.47916666666666669</v>
      </c>
      <c r="F17" s="259"/>
      <c r="G17" s="348"/>
      <c r="H17" s="348"/>
      <c r="I17" s="348"/>
      <c r="J17" s="338" t="str">
        <f>CONCATENATE(C5," ","-"," ",C6)</f>
        <v>Seyhan Cengiz Turhan Anadolu Lisesi -  Mehmet Vergili Fen Lisesi</v>
      </c>
      <c r="K17" s="338"/>
      <c r="L17" s="338"/>
      <c r="M17" s="338"/>
      <c r="N17" s="338"/>
      <c r="O17" s="338"/>
      <c r="P17" s="338"/>
      <c r="Q17" s="338"/>
      <c r="R17" s="338"/>
      <c r="S17" s="338"/>
      <c r="T17" s="338"/>
      <c r="U17" s="338"/>
      <c r="V17" s="338"/>
      <c r="W17" s="338"/>
      <c r="X17" s="338"/>
      <c r="Y17" s="338"/>
      <c r="Z17" s="338"/>
      <c r="AA17" s="339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2"/>
    </row>
    <row r="18" spans="1:53" ht="15" customHeight="1">
      <c r="A18" s="37">
        <v>5</v>
      </c>
      <c r="B18" s="259"/>
      <c r="C18" s="259"/>
      <c r="D18" s="259"/>
      <c r="E18" s="256">
        <v>0.54166666666666663</v>
      </c>
      <c r="F18" s="259"/>
      <c r="G18" s="348"/>
      <c r="H18" s="348"/>
      <c r="I18" s="348"/>
      <c r="J18" s="338" t="str">
        <f>CONCATENATE(C8," ","-"," ",C6)</f>
        <v>Ahi Evran M.T.AL -  Mehmet Vergili Fen Lisesi</v>
      </c>
      <c r="K18" s="338"/>
      <c r="L18" s="338"/>
      <c r="M18" s="338"/>
      <c r="N18" s="338"/>
      <c r="O18" s="338"/>
      <c r="P18" s="338"/>
      <c r="Q18" s="338"/>
      <c r="R18" s="338"/>
      <c r="S18" s="338"/>
      <c r="T18" s="338"/>
      <c r="U18" s="338"/>
      <c r="V18" s="338"/>
      <c r="W18" s="338"/>
      <c r="X18" s="338"/>
      <c r="Y18" s="338"/>
      <c r="Z18" s="338"/>
      <c r="AA18" s="339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2"/>
    </row>
    <row r="19" spans="1:53" ht="15" customHeight="1">
      <c r="A19" s="37">
        <v>6</v>
      </c>
      <c r="B19" s="259"/>
      <c r="C19" s="259"/>
      <c r="D19" s="259"/>
      <c r="E19" s="256">
        <v>0.54166666666666663</v>
      </c>
      <c r="F19" s="259"/>
      <c r="G19" s="348"/>
      <c r="H19" s="348"/>
      <c r="I19" s="348"/>
      <c r="J19" s="338" t="str">
        <f>CONCATENATE(C9," ","-"," ",C5)</f>
        <v>Alpaslan Gazi Anadolu Lisesi - Seyhan Cengiz Turhan Anadolu Lisesi</v>
      </c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338"/>
      <c r="X19" s="338"/>
      <c r="Y19" s="338"/>
      <c r="Z19" s="338"/>
      <c r="AA19" s="339"/>
    </row>
    <row r="20" spans="1:53" ht="15" customHeight="1">
      <c r="A20" s="37">
        <v>7</v>
      </c>
      <c r="B20" s="340">
        <v>46371</v>
      </c>
      <c r="C20" s="341"/>
      <c r="D20" s="341"/>
      <c r="E20" s="346">
        <v>0.41666666666666669</v>
      </c>
      <c r="F20" s="341"/>
      <c r="G20" s="348"/>
      <c r="H20" s="348"/>
      <c r="I20" s="348"/>
      <c r="J20" s="336" t="str">
        <f>CONCATENATE(C7," ","-"," ",C5)</f>
        <v>Karabük M.T.A.L. - Seyhan Cengiz Turhan Anadolu Lisesi</v>
      </c>
      <c r="K20" s="336"/>
      <c r="L20" s="336"/>
      <c r="M20" s="336"/>
      <c r="N20" s="336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6"/>
      <c r="Z20" s="336"/>
      <c r="AA20" s="337"/>
    </row>
    <row r="21" spans="1:53" ht="15" customHeight="1">
      <c r="A21" s="37">
        <v>8</v>
      </c>
      <c r="B21" s="341"/>
      <c r="C21" s="341"/>
      <c r="D21" s="341"/>
      <c r="E21" s="346">
        <v>0.41666666666666669</v>
      </c>
      <c r="F21" s="341"/>
      <c r="G21" s="348"/>
      <c r="H21" s="348"/>
      <c r="I21" s="348"/>
      <c r="J21" s="336" t="str">
        <f>CONCATENATE(C8," ","-"," ",C9)</f>
        <v>Ahi Evran M.T.AL - Alpaslan Gazi Anadolu Lisesi</v>
      </c>
      <c r="K21" s="336"/>
      <c r="L21" s="336"/>
      <c r="M21" s="336"/>
      <c r="N21" s="336"/>
      <c r="O21" s="336"/>
      <c r="P21" s="336"/>
      <c r="Q21" s="336"/>
      <c r="R21" s="336"/>
      <c r="S21" s="336"/>
      <c r="T21" s="336"/>
      <c r="U21" s="336"/>
      <c r="V21" s="336"/>
      <c r="W21" s="336"/>
      <c r="X21" s="336"/>
      <c r="Y21" s="336"/>
      <c r="Z21" s="336"/>
      <c r="AA21" s="337"/>
    </row>
    <row r="22" spans="1:53" ht="15" customHeight="1">
      <c r="A22" s="37">
        <v>9</v>
      </c>
      <c r="B22" s="341"/>
      <c r="C22" s="341"/>
      <c r="D22" s="341"/>
      <c r="E22" s="346">
        <v>0.47916666666666669</v>
      </c>
      <c r="F22" s="341"/>
      <c r="G22" s="348"/>
      <c r="H22" s="348"/>
      <c r="I22" s="348"/>
      <c r="J22" s="336" t="str">
        <f>CONCATENATE(C6," ","-"," ",C9)</f>
        <v xml:space="preserve"> Mehmet Vergili Fen Lisesi - Alpaslan Gazi Anadolu Lisesi</v>
      </c>
      <c r="K22" s="336"/>
      <c r="L22" s="336"/>
      <c r="M22" s="336"/>
      <c r="N22" s="336"/>
      <c r="O22" s="336"/>
      <c r="P22" s="336"/>
      <c r="Q22" s="336"/>
      <c r="R22" s="336"/>
      <c r="S22" s="336"/>
      <c r="T22" s="336"/>
      <c r="U22" s="336"/>
      <c r="V22" s="336"/>
      <c r="W22" s="336"/>
      <c r="X22" s="336"/>
      <c r="Y22" s="336"/>
      <c r="Z22" s="336"/>
      <c r="AA22" s="337"/>
    </row>
    <row r="23" spans="1:53" ht="13.5" thickBot="1">
      <c r="A23" s="38">
        <v>10</v>
      </c>
      <c r="B23" s="342"/>
      <c r="C23" s="342"/>
      <c r="D23" s="342"/>
      <c r="E23" s="343">
        <v>0.47916666666666669</v>
      </c>
      <c r="F23" s="342"/>
      <c r="G23" s="349"/>
      <c r="H23" s="349"/>
      <c r="I23" s="349"/>
      <c r="J23" s="344" t="str">
        <f>CONCATENATE(C7," ","-"," ",C8)</f>
        <v>Karabük M.T.A.L. - Ahi Evran M.T.AL</v>
      </c>
      <c r="K23" s="344"/>
      <c r="L23" s="344"/>
      <c r="M23" s="344"/>
      <c r="N23" s="344"/>
      <c r="O23" s="344"/>
      <c r="P23" s="344"/>
      <c r="Q23" s="344"/>
      <c r="R23" s="344"/>
      <c r="S23" s="344"/>
      <c r="T23" s="344"/>
      <c r="U23" s="344"/>
      <c r="V23" s="344"/>
      <c r="W23" s="344"/>
      <c r="X23" s="344"/>
      <c r="Y23" s="344"/>
      <c r="Z23" s="344"/>
      <c r="AA23" s="345"/>
    </row>
    <row r="25" spans="1:53" ht="15" customHeight="1">
      <c r="A25" s="94" t="s">
        <v>100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</row>
    <row r="26" spans="1:53" ht="15" customHeight="1">
      <c r="A26" s="94" t="s">
        <v>142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</row>
    <row r="27" spans="1:53" ht="15" customHeight="1">
      <c r="A27" s="94" t="s">
        <v>102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</row>
    <row r="28" spans="1:53" ht="15" customHeight="1">
      <c r="A28" s="94" t="s">
        <v>103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</row>
    <row r="29" spans="1:53" ht="15" customHeight="1">
      <c r="A29" s="270" t="s">
        <v>104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</row>
    <row r="30" spans="1:53" ht="15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</row>
    <row r="31" spans="1:53" ht="15" customHeight="1">
      <c r="A31" s="271"/>
      <c r="B31" s="271"/>
      <c r="C31" s="29"/>
    </row>
    <row r="32" spans="1:53" ht="15" customHeight="1">
      <c r="A32" s="26" t="s">
        <v>105</v>
      </c>
    </row>
    <row r="33" spans="1:22" ht="15" customHeight="1">
      <c r="A33" s="97"/>
      <c r="B33" s="26" t="s">
        <v>106</v>
      </c>
      <c r="C33" s="26"/>
      <c r="D33" s="26"/>
      <c r="E33" s="26"/>
      <c r="F33" s="26"/>
      <c r="G33" s="26"/>
      <c r="H33" s="26"/>
      <c r="I33" s="26"/>
      <c r="J33" s="26"/>
      <c r="K33" s="26"/>
    </row>
    <row r="34" spans="1:22" ht="15" customHeight="1">
      <c r="A34" s="97"/>
    </row>
    <row r="35" spans="1:22" ht="15" customHeight="1">
      <c r="J35" s="272" t="s">
        <v>107</v>
      </c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</row>
  </sheetData>
  <mergeCells count="54">
    <mergeCell ref="AO2:AY2"/>
    <mergeCell ref="X3:AA3"/>
    <mergeCell ref="AD3:AN3"/>
    <mergeCell ref="B4:I4"/>
    <mergeCell ref="K4:R4"/>
    <mergeCell ref="T4:AA4"/>
    <mergeCell ref="AD4:AN4"/>
    <mergeCell ref="AP3:AZ3"/>
    <mergeCell ref="AP4:AZ4"/>
    <mergeCell ref="C5:I5"/>
    <mergeCell ref="AD5:AN5"/>
    <mergeCell ref="A1:AA1"/>
    <mergeCell ref="A2:AA2"/>
    <mergeCell ref="AC2:AN2"/>
    <mergeCell ref="C6:I6"/>
    <mergeCell ref="C8:I8"/>
    <mergeCell ref="C9:I9"/>
    <mergeCell ref="AD6:AN6"/>
    <mergeCell ref="C7:I7"/>
    <mergeCell ref="AD7:AN7"/>
    <mergeCell ref="J11:AA13"/>
    <mergeCell ref="E14:F14"/>
    <mergeCell ref="J14:AA14"/>
    <mergeCell ref="A11:A13"/>
    <mergeCell ref="B11:D13"/>
    <mergeCell ref="E11:F13"/>
    <mergeCell ref="G11:I13"/>
    <mergeCell ref="B14:D19"/>
    <mergeCell ref="E19:F19"/>
    <mergeCell ref="J19:AA19"/>
    <mergeCell ref="J21:AA21"/>
    <mergeCell ref="E22:F22"/>
    <mergeCell ref="J22:AA22"/>
    <mergeCell ref="G14:I23"/>
    <mergeCell ref="E20:F20"/>
    <mergeCell ref="J16:AA16"/>
    <mergeCell ref="E15:F15"/>
    <mergeCell ref="J15:AA15"/>
    <mergeCell ref="AP5:AZ5"/>
    <mergeCell ref="AP6:AZ6"/>
    <mergeCell ref="AP7:AZ7"/>
    <mergeCell ref="J35:V35"/>
    <mergeCell ref="A29:V29"/>
    <mergeCell ref="A31:B31"/>
    <mergeCell ref="J20:AA20"/>
    <mergeCell ref="E17:F17"/>
    <mergeCell ref="J17:AA17"/>
    <mergeCell ref="E18:F18"/>
    <mergeCell ref="J18:AA18"/>
    <mergeCell ref="E16:F16"/>
    <mergeCell ref="B20:D23"/>
    <mergeCell ref="E23:F23"/>
    <mergeCell ref="J23:AA23"/>
    <mergeCell ref="E21:F21"/>
  </mergeCells>
  <hyperlinks>
    <hyperlink ref="X3:AA3" location="ANASAYFA!A1" display="ANASAYFA"/>
  </hyperlinks>
  <pageMargins left="0.7" right="0.7" top="0.75" bottom="0.75" header="0.3" footer="0.3"/>
  <pageSetup paperSize="9" scale="89" orientation="portrait" horizontalDpi="0" verticalDpi="0" r:id="rId1"/>
  <colBreaks count="1" manualBreakCount="1">
    <brk id="2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Y37"/>
  <sheetViews>
    <sheetView showGridLines="0" workbookViewId="0">
      <selection activeCell="AK23" sqref="AK23"/>
    </sheetView>
  </sheetViews>
  <sheetFormatPr defaultColWidth="3.7109375" defaultRowHeight="15" customHeight="1"/>
  <cols>
    <col min="1" max="1" width="3.7109375" style="82" customWidth="1"/>
    <col min="2" max="28" width="3.7109375" style="1" customWidth="1"/>
    <col min="29" max="29" width="3.28515625" style="1" customWidth="1"/>
    <col min="30" max="30" width="3.7109375" style="1" customWidth="1"/>
    <col min="31" max="16384" width="3.7109375" style="1"/>
  </cols>
  <sheetData>
    <row r="1" spans="1:51" ht="18" customHeight="1">
      <c r="A1" s="231" t="s">
        <v>69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51" ht="18" customHeight="1">
      <c r="A2" s="231" t="s">
        <v>143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232" t="s">
        <v>0</v>
      </c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3" t="s">
        <v>1</v>
      </c>
      <c r="AP2" s="233"/>
      <c r="AQ2" s="233"/>
      <c r="AR2" s="233"/>
      <c r="AS2" s="233"/>
      <c r="AT2" s="233"/>
      <c r="AU2" s="233"/>
      <c r="AV2" s="233"/>
      <c r="AW2" s="233"/>
      <c r="AX2" s="233"/>
      <c r="AY2" s="233"/>
    </row>
    <row r="3" spans="1:51" ht="15" customHeight="1" thickBot="1">
      <c r="W3" s="234" t="s">
        <v>2</v>
      </c>
      <c r="X3" s="234"/>
      <c r="Y3" s="234"/>
      <c r="Z3" s="234"/>
      <c r="AC3" s="3" t="s">
        <v>3</v>
      </c>
      <c r="AD3" s="390" t="s">
        <v>68</v>
      </c>
      <c r="AE3" s="391"/>
      <c r="AF3" s="391"/>
      <c r="AG3" s="391"/>
      <c r="AH3" s="391"/>
      <c r="AI3" s="391"/>
      <c r="AJ3" s="391"/>
      <c r="AK3" s="391"/>
      <c r="AL3" s="391"/>
      <c r="AM3" s="391"/>
      <c r="AN3" s="392"/>
      <c r="AO3" s="4" t="s">
        <v>4</v>
      </c>
      <c r="AP3" s="230" t="s">
        <v>138</v>
      </c>
      <c r="AQ3" s="230"/>
      <c r="AR3" s="230"/>
      <c r="AS3" s="230"/>
      <c r="AT3" s="230"/>
      <c r="AU3" s="230"/>
      <c r="AV3" s="230"/>
      <c r="AW3" s="230"/>
      <c r="AX3" s="230"/>
      <c r="AY3" s="230"/>
    </row>
    <row r="4" spans="1:51" ht="15" customHeight="1" thickBot="1">
      <c r="B4" s="235" t="s">
        <v>5</v>
      </c>
      <c r="C4" s="236"/>
      <c r="D4" s="236"/>
      <c r="E4" s="236"/>
      <c r="F4" s="236"/>
      <c r="G4" s="236"/>
      <c r="H4" s="236"/>
      <c r="I4" s="237"/>
      <c r="J4" s="5"/>
      <c r="K4" s="235" t="s">
        <v>6</v>
      </c>
      <c r="L4" s="236"/>
      <c r="M4" s="236"/>
      <c r="N4" s="236"/>
      <c r="O4" s="236"/>
      <c r="P4" s="236"/>
      <c r="Q4" s="236"/>
      <c r="R4" s="237"/>
      <c r="T4" s="238"/>
      <c r="U4" s="238"/>
      <c r="V4" s="238"/>
      <c r="W4" s="238"/>
      <c r="X4" s="238"/>
      <c r="Y4" s="238"/>
      <c r="Z4" s="238"/>
      <c r="AA4" s="238"/>
      <c r="AC4" s="3" t="s">
        <v>8</v>
      </c>
      <c r="AD4" s="390" t="s">
        <v>139</v>
      </c>
      <c r="AE4" s="391"/>
      <c r="AF4" s="391"/>
      <c r="AG4" s="391"/>
      <c r="AH4" s="391"/>
      <c r="AI4" s="391"/>
      <c r="AJ4" s="391"/>
      <c r="AK4" s="391"/>
      <c r="AL4" s="391"/>
      <c r="AM4" s="391"/>
      <c r="AN4" s="392"/>
      <c r="AO4" s="4" t="s">
        <v>9</v>
      </c>
      <c r="AP4" s="230" t="s">
        <v>140</v>
      </c>
      <c r="AQ4" s="230"/>
      <c r="AR4" s="230"/>
      <c r="AS4" s="230"/>
      <c r="AT4" s="230"/>
      <c r="AU4" s="230"/>
      <c r="AV4" s="230"/>
      <c r="AW4" s="230"/>
      <c r="AX4" s="230"/>
      <c r="AY4" s="230"/>
    </row>
    <row r="5" spans="1:51" ht="15" customHeight="1">
      <c r="B5" s="6" t="s">
        <v>3</v>
      </c>
      <c r="C5" s="227" t="str">
        <f>AP3</f>
        <v>75.Yıl Karabük Anadolu Li.</v>
      </c>
      <c r="D5" s="227"/>
      <c r="E5" s="227"/>
      <c r="F5" s="227"/>
      <c r="G5" s="227"/>
      <c r="H5" s="227"/>
      <c r="I5" s="228"/>
      <c r="K5" s="6" t="s">
        <v>3</v>
      </c>
      <c r="L5" s="227" t="str">
        <f>AP7</f>
        <v>Seyhan Cengiz Turhan Anadolu L.</v>
      </c>
      <c r="M5" s="227"/>
      <c r="N5" s="227"/>
      <c r="O5" s="227"/>
      <c r="P5" s="227"/>
      <c r="Q5" s="227"/>
      <c r="R5" s="228"/>
      <c r="AC5" s="3" t="s">
        <v>10</v>
      </c>
      <c r="AD5" s="390" t="s">
        <v>65</v>
      </c>
      <c r="AE5" s="391"/>
      <c r="AF5" s="391"/>
      <c r="AG5" s="391"/>
      <c r="AH5" s="391"/>
      <c r="AI5" s="391"/>
      <c r="AJ5" s="391"/>
      <c r="AK5" s="391"/>
      <c r="AL5" s="391"/>
      <c r="AM5" s="391"/>
      <c r="AN5" s="392"/>
      <c r="AO5" s="4" t="s">
        <v>11</v>
      </c>
      <c r="AP5" s="230" t="s">
        <v>65</v>
      </c>
      <c r="AQ5" s="230"/>
      <c r="AR5" s="230"/>
      <c r="AS5" s="230"/>
      <c r="AT5" s="230"/>
      <c r="AU5" s="230"/>
      <c r="AV5" s="230"/>
      <c r="AW5" s="230"/>
      <c r="AX5" s="230"/>
      <c r="AY5" s="230"/>
    </row>
    <row r="6" spans="1:51" ht="15" customHeight="1">
      <c r="B6" s="7" t="s">
        <v>8</v>
      </c>
      <c r="C6" s="239" t="str">
        <f>AP4</f>
        <v>Necip Fazıl Kısakürek Ticaret M.T.A.L.</v>
      </c>
      <c r="D6" s="239"/>
      <c r="E6" s="239"/>
      <c r="F6" s="239"/>
      <c r="G6" s="239"/>
      <c r="H6" s="239"/>
      <c r="I6" s="240"/>
      <c r="K6" s="7" t="s">
        <v>8</v>
      </c>
      <c r="L6" s="239" t="str">
        <f>AP8</f>
        <v>Ovacık Spor Lisesi</v>
      </c>
      <c r="M6" s="239"/>
      <c r="N6" s="239"/>
      <c r="O6" s="239"/>
      <c r="P6" s="239"/>
      <c r="Q6" s="239"/>
      <c r="R6" s="240"/>
      <c r="AC6" s="3" t="s">
        <v>12</v>
      </c>
      <c r="AD6" s="378" t="s">
        <v>138</v>
      </c>
      <c r="AE6" s="379"/>
      <c r="AF6" s="379"/>
      <c r="AG6" s="379"/>
      <c r="AH6" s="379"/>
      <c r="AI6" s="379"/>
      <c r="AJ6" s="379"/>
      <c r="AK6" s="379"/>
      <c r="AL6" s="379"/>
      <c r="AM6" s="379"/>
      <c r="AN6" s="380"/>
      <c r="AO6" s="4" t="s">
        <v>13</v>
      </c>
      <c r="AP6" s="230" t="s">
        <v>83</v>
      </c>
      <c r="AQ6" s="230"/>
      <c r="AR6" s="230"/>
      <c r="AS6" s="230"/>
      <c r="AT6" s="230"/>
      <c r="AU6" s="230"/>
      <c r="AV6" s="230"/>
      <c r="AW6" s="230"/>
      <c r="AX6" s="230"/>
      <c r="AY6" s="230"/>
    </row>
    <row r="7" spans="1:51" ht="15" customHeight="1" thickBot="1">
      <c r="B7" s="7" t="s">
        <v>10</v>
      </c>
      <c r="C7" s="239" t="str">
        <f>AP5</f>
        <v>Vakıfbank Zübeyde Hanım Anadolu L.</v>
      </c>
      <c r="D7" s="239"/>
      <c r="E7" s="239"/>
      <c r="F7" s="239"/>
      <c r="G7" s="239"/>
      <c r="H7" s="239"/>
      <c r="I7" s="240"/>
      <c r="K7" s="8" t="s">
        <v>10</v>
      </c>
      <c r="L7" s="242" t="str">
        <f>AP9</f>
        <v>Mehmet Vergili Fen L.</v>
      </c>
      <c r="M7" s="242"/>
      <c r="N7" s="242"/>
      <c r="O7" s="242"/>
      <c r="P7" s="242"/>
      <c r="Q7" s="242"/>
      <c r="R7" s="243"/>
      <c r="AC7" s="3" t="s">
        <v>14</v>
      </c>
      <c r="AD7" s="378" t="s">
        <v>140</v>
      </c>
      <c r="AE7" s="379"/>
      <c r="AF7" s="379"/>
      <c r="AG7" s="379"/>
      <c r="AH7" s="379"/>
      <c r="AI7" s="379"/>
      <c r="AJ7" s="379"/>
      <c r="AK7" s="379"/>
      <c r="AL7" s="379"/>
      <c r="AM7" s="379"/>
      <c r="AN7" s="380"/>
      <c r="AO7" s="4" t="s">
        <v>16</v>
      </c>
      <c r="AP7" s="230" t="s">
        <v>68</v>
      </c>
      <c r="AQ7" s="230"/>
      <c r="AR7" s="230"/>
      <c r="AS7" s="230"/>
      <c r="AT7" s="230"/>
      <c r="AU7" s="230"/>
      <c r="AV7" s="230"/>
      <c r="AW7" s="230"/>
      <c r="AX7" s="230"/>
      <c r="AY7" s="230"/>
    </row>
    <row r="8" spans="1:51" ht="15" customHeight="1" thickBot="1">
      <c r="B8" s="8" t="s">
        <v>12</v>
      </c>
      <c r="C8" s="242" t="str">
        <f>AP6</f>
        <v>Alparslan Gazi Anadolu L.</v>
      </c>
      <c r="D8" s="242"/>
      <c r="E8" s="242"/>
      <c r="F8" s="242"/>
      <c r="G8" s="242"/>
      <c r="H8" s="242"/>
      <c r="I8" s="243"/>
      <c r="AC8" s="3" t="s">
        <v>15</v>
      </c>
      <c r="AD8" s="378" t="s">
        <v>83</v>
      </c>
      <c r="AE8" s="379"/>
      <c r="AF8" s="379"/>
      <c r="AG8" s="379"/>
      <c r="AH8" s="379"/>
      <c r="AI8" s="379"/>
      <c r="AJ8" s="379"/>
      <c r="AK8" s="379"/>
      <c r="AL8" s="379"/>
      <c r="AM8" s="379"/>
      <c r="AN8" s="380"/>
      <c r="AO8" s="4" t="s">
        <v>18</v>
      </c>
      <c r="AP8" s="230" t="s">
        <v>57</v>
      </c>
      <c r="AQ8" s="230"/>
      <c r="AR8" s="230"/>
      <c r="AS8" s="230"/>
      <c r="AT8" s="230"/>
      <c r="AU8" s="230"/>
      <c r="AV8" s="230"/>
      <c r="AW8" s="230"/>
      <c r="AX8" s="230"/>
      <c r="AY8" s="230"/>
    </row>
    <row r="9" spans="1:51" ht="15" customHeight="1" thickBot="1">
      <c r="B9" s="9"/>
      <c r="C9" s="10"/>
      <c r="D9" s="10"/>
      <c r="E9" s="10"/>
      <c r="F9" s="10"/>
      <c r="G9" s="10"/>
      <c r="H9" s="10"/>
      <c r="I9" s="10"/>
      <c r="AC9" s="3" t="s">
        <v>17</v>
      </c>
      <c r="AD9" s="378" t="s">
        <v>57</v>
      </c>
      <c r="AE9" s="379"/>
      <c r="AF9" s="379"/>
      <c r="AG9" s="379"/>
      <c r="AH9" s="379"/>
      <c r="AI9" s="379"/>
      <c r="AJ9" s="379"/>
      <c r="AK9" s="379"/>
      <c r="AL9" s="379"/>
      <c r="AM9" s="379"/>
      <c r="AN9" s="380"/>
      <c r="AO9" s="4" t="s">
        <v>20</v>
      </c>
      <c r="AP9" s="230" t="s">
        <v>139</v>
      </c>
      <c r="AQ9" s="230"/>
      <c r="AR9" s="230"/>
      <c r="AS9" s="230"/>
      <c r="AT9" s="230"/>
      <c r="AU9" s="230"/>
      <c r="AV9" s="230"/>
      <c r="AW9" s="230"/>
      <c r="AX9" s="230"/>
      <c r="AY9" s="230"/>
    </row>
    <row r="10" spans="1:51" ht="12.75" customHeight="1">
      <c r="A10" s="244" t="s">
        <v>34</v>
      </c>
      <c r="B10" s="246" t="s">
        <v>35</v>
      </c>
      <c r="C10" s="247"/>
      <c r="D10" s="248"/>
      <c r="E10" s="246" t="s">
        <v>36</v>
      </c>
      <c r="F10" s="248"/>
      <c r="G10" s="155" t="s">
        <v>331</v>
      </c>
      <c r="H10" s="156"/>
      <c r="I10" s="157"/>
      <c r="J10" s="246" t="s">
        <v>0</v>
      </c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8"/>
    </row>
    <row r="11" spans="1:51" ht="15" customHeight="1">
      <c r="A11" s="245"/>
      <c r="B11" s="249"/>
      <c r="C11" s="250"/>
      <c r="D11" s="251"/>
      <c r="E11" s="249"/>
      <c r="F11" s="251"/>
      <c r="G11" s="158"/>
      <c r="H11" s="159"/>
      <c r="I11" s="160"/>
      <c r="J11" s="249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1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3"/>
      <c r="AT11" s="13"/>
      <c r="AU11" s="13"/>
    </row>
    <row r="12" spans="1:51" ht="15" customHeight="1" thickBot="1">
      <c r="A12" s="245"/>
      <c r="B12" s="249"/>
      <c r="C12" s="250"/>
      <c r="D12" s="251"/>
      <c r="E12" s="249"/>
      <c r="F12" s="251"/>
      <c r="G12" s="158"/>
      <c r="H12" s="159"/>
      <c r="I12" s="160"/>
      <c r="J12" s="249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1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3"/>
      <c r="AT12" s="13"/>
      <c r="AU12" s="13"/>
    </row>
    <row r="13" spans="1:51" ht="15" customHeight="1">
      <c r="A13" s="6">
        <v>1</v>
      </c>
      <c r="B13" s="277">
        <v>46371</v>
      </c>
      <c r="C13" s="278"/>
      <c r="D13" s="279"/>
      <c r="E13" s="252">
        <v>0.54166666666666663</v>
      </c>
      <c r="F13" s="253"/>
      <c r="G13" s="261" t="s">
        <v>349</v>
      </c>
      <c r="H13" s="262"/>
      <c r="I13" s="263"/>
      <c r="J13" s="254" t="str">
        <f>CONCATENATE(C5," ","-"," ",C8)</f>
        <v>75.Yıl Karabük Anadolu Li. - Alparslan Gazi Anadolu L.</v>
      </c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5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3"/>
      <c r="AT13" s="13"/>
      <c r="AU13" s="13"/>
    </row>
    <row r="14" spans="1:51" ht="15" customHeight="1">
      <c r="A14" s="7">
        <v>2</v>
      </c>
      <c r="B14" s="280"/>
      <c r="C14" s="281"/>
      <c r="D14" s="282"/>
      <c r="E14" s="256">
        <v>0.54166666666666663</v>
      </c>
      <c r="F14" s="259"/>
      <c r="G14" s="264"/>
      <c r="H14" s="265"/>
      <c r="I14" s="266"/>
      <c r="J14" s="257" t="str">
        <f>CONCATENATE(C6," ","-"," ",C7)</f>
        <v>Necip Fazıl Kısakürek Ticaret M.T.A.L. - Vakıfbank Zübeyde Hanım Anadolu L.</v>
      </c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8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3"/>
      <c r="AT14" s="13"/>
      <c r="AU14" s="13"/>
    </row>
    <row r="15" spans="1:51" ht="15" customHeight="1">
      <c r="A15" s="7">
        <v>3</v>
      </c>
      <c r="B15" s="381">
        <v>46372</v>
      </c>
      <c r="C15" s="382"/>
      <c r="D15" s="383"/>
      <c r="E15" s="346">
        <v>0.41666666666666669</v>
      </c>
      <c r="F15" s="341"/>
      <c r="G15" s="264"/>
      <c r="H15" s="265"/>
      <c r="I15" s="266"/>
      <c r="J15" s="376" t="str">
        <f>CONCATENATE(L5," ","-"," ",L6)</f>
        <v>Seyhan Cengiz Turhan Anadolu L. - Ovacık Spor Lisesi</v>
      </c>
      <c r="K15" s="376"/>
      <c r="L15" s="376"/>
      <c r="M15" s="376"/>
      <c r="N15" s="376"/>
      <c r="O15" s="376"/>
      <c r="P15" s="376"/>
      <c r="Q15" s="376"/>
      <c r="R15" s="376"/>
      <c r="S15" s="376"/>
      <c r="T15" s="376"/>
      <c r="U15" s="376"/>
      <c r="V15" s="376"/>
      <c r="W15" s="376"/>
      <c r="X15" s="376"/>
      <c r="Y15" s="376"/>
      <c r="Z15" s="376"/>
      <c r="AA15" s="377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3"/>
      <c r="AT15" s="13"/>
      <c r="AU15" s="13"/>
    </row>
    <row r="16" spans="1:51" ht="15" customHeight="1">
      <c r="A16" s="7">
        <v>4</v>
      </c>
      <c r="B16" s="384"/>
      <c r="C16" s="385"/>
      <c r="D16" s="386"/>
      <c r="E16" s="346">
        <v>0.41666666666666669</v>
      </c>
      <c r="F16" s="341"/>
      <c r="G16" s="264"/>
      <c r="H16" s="265"/>
      <c r="I16" s="266"/>
      <c r="J16" s="376" t="str">
        <f>CONCATENATE(C5," ","-"," ",C7)</f>
        <v>75.Yıl Karabük Anadolu Li. - Vakıfbank Zübeyde Hanım Anadolu L.</v>
      </c>
      <c r="K16" s="376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7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3"/>
      <c r="AP16" s="13"/>
      <c r="AQ16" s="13"/>
      <c r="AR16" s="13"/>
      <c r="AS16" s="13"/>
      <c r="AT16" s="13"/>
      <c r="AU16" s="13"/>
    </row>
    <row r="17" spans="1:47" ht="12.75" customHeight="1">
      <c r="A17" s="129">
        <v>5</v>
      </c>
      <c r="B17" s="384"/>
      <c r="C17" s="385"/>
      <c r="D17" s="386"/>
      <c r="E17" s="346">
        <v>0.47916666666666669</v>
      </c>
      <c r="F17" s="341"/>
      <c r="G17" s="264"/>
      <c r="H17" s="265"/>
      <c r="I17" s="266"/>
      <c r="J17" s="376" t="str">
        <f>CONCATENATE(C8," ","-"," ",C6)</f>
        <v>Alparslan Gazi Anadolu L. - Necip Fazıl Kısakürek Ticaret M.T.A.L.</v>
      </c>
      <c r="K17" s="376"/>
      <c r="L17" s="376"/>
      <c r="M17" s="376"/>
      <c r="N17" s="376"/>
      <c r="O17" s="376"/>
      <c r="P17" s="376"/>
      <c r="Q17" s="376"/>
      <c r="R17" s="376"/>
      <c r="S17" s="376"/>
      <c r="T17" s="376"/>
      <c r="U17" s="376"/>
      <c r="V17" s="376"/>
      <c r="W17" s="376"/>
      <c r="X17" s="376"/>
      <c r="Y17" s="376"/>
      <c r="Z17" s="376"/>
      <c r="AA17" s="377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3"/>
      <c r="AP17" s="13"/>
      <c r="AQ17" s="13"/>
      <c r="AR17" s="13"/>
      <c r="AS17" s="13"/>
      <c r="AT17" s="13"/>
      <c r="AU17" s="13"/>
    </row>
    <row r="18" spans="1:47" ht="12.75" customHeight="1">
      <c r="A18" s="129">
        <v>6</v>
      </c>
      <c r="B18" s="384"/>
      <c r="C18" s="385"/>
      <c r="D18" s="386"/>
      <c r="E18" s="346">
        <v>0.47916666666666669</v>
      </c>
      <c r="F18" s="341"/>
      <c r="G18" s="264"/>
      <c r="H18" s="265"/>
      <c r="I18" s="266"/>
      <c r="J18" s="376" t="str">
        <f>CONCATENATE(L7," ","-"," ",L5)</f>
        <v>Mehmet Vergili Fen L. - Seyhan Cengiz Turhan Anadolu L.</v>
      </c>
      <c r="K18" s="376"/>
      <c r="L18" s="376"/>
      <c r="M18" s="376"/>
      <c r="N18" s="376"/>
      <c r="O18" s="376"/>
      <c r="P18" s="376"/>
      <c r="Q18" s="376"/>
      <c r="R18" s="376"/>
      <c r="S18" s="376"/>
      <c r="T18" s="376"/>
      <c r="U18" s="376"/>
      <c r="V18" s="376"/>
      <c r="W18" s="376"/>
      <c r="X18" s="376"/>
      <c r="Y18" s="376"/>
      <c r="Z18" s="376"/>
      <c r="AA18" s="377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</row>
    <row r="19" spans="1:47" ht="12.75" customHeight="1">
      <c r="A19" s="129">
        <v>7</v>
      </c>
      <c r="B19" s="384"/>
      <c r="C19" s="385"/>
      <c r="D19" s="386"/>
      <c r="E19" s="346">
        <v>0.54166666666666663</v>
      </c>
      <c r="F19" s="341"/>
      <c r="G19" s="264"/>
      <c r="H19" s="265"/>
      <c r="I19" s="266"/>
      <c r="J19" s="376" t="str">
        <f>CONCATENATE(C5," ","-"," ",C6)</f>
        <v>75.Yıl Karabük Anadolu Li. - Necip Fazıl Kısakürek Ticaret M.T.A.L.</v>
      </c>
      <c r="K19" s="376"/>
      <c r="L19" s="376"/>
      <c r="M19" s="376"/>
      <c r="N19" s="376"/>
      <c r="O19" s="376"/>
      <c r="P19" s="376"/>
      <c r="Q19" s="376"/>
      <c r="R19" s="376"/>
      <c r="S19" s="376"/>
      <c r="T19" s="376"/>
      <c r="U19" s="376"/>
      <c r="V19" s="376"/>
      <c r="W19" s="376"/>
      <c r="X19" s="376"/>
      <c r="Y19" s="376"/>
      <c r="Z19" s="376"/>
      <c r="AA19" s="377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3"/>
      <c r="AP19" s="13"/>
      <c r="AQ19" s="13"/>
      <c r="AR19" s="13"/>
      <c r="AS19" s="13"/>
      <c r="AT19" s="13"/>
      <c r="AU19" s="13"/>
    </row>
    <row r="20" spans="1:47" ht="12.75" customHeight="1">
      <c r="A20" s="129">
        <v>8</v>
      </c>
      <c r="B20" s="387"/>
      <c r="C20" s="388"/>
      <c r="D20" s="389"/>
      <c r="E20" s="346">
        <v>0.54166666666666663</v>
      </c>
      <c r="F20" s="341"/>
      <c r="G20" s="264"/>
      <c r="H20" s="265"/>
      <c r="I20" s="266"/>
      <c r="J20" s="376" t="str">
        <f>CONCATENATE(C7," ","-"," ",C8)</f>
        <v>Vakıfbank Zübeyde Hanım Anadolu L. - Alparslan Gazi Anadolu L.</v>
      </c>
      <c r="K20" s="376"/>
      <c r="L20" s="376"/>
      <c r="M20" s="376"/>
      <c r="N20" s="376"/>
      <c r="O20" s="376"/>
      <c r="P20" s="376"/>
      <c r="Q20" s="376"/>
      <c r="R20" s="376"/>
      <c r="S20" s="376"/>
      <c r="T20" s="376"/>
      <c r="U20" s="376"/>
      <c r="V20" s="376"/>
      <c r="W20" s="376"/>
      <c r="X20" s="376"/>
      <c r="Y20" s="376"/>
      <c r="Z20" s="376"/>
      <c r="AA20" s="377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3"/>
      <c r="AP20" s="13"/>
      <c r="AQ20" s="13"/>
      <c r="AR20" s="13"/>
      <c r="AS20" s="13"/>
      <c r="AT20" s="13"/>
      <c r="AU20" s="13"/>
    </row>
    <row r="21" spans="1:47" ht="12.75" customHeight="1">
      <c r="A21" s="129">
        <v>9</v>
      </c>
      <c r="B21" s="373">
        <v>46373</v>
      </c>
      <c r="C21" s="374"/>
      <c r="D21" s="375"/>
      <c r="E21" s="256">
        <v>0.41666666666666669</v>
      </c>
      <c r="F21" s="259"/>
      <c r="G21" s="264"/>
      <c r="H21" s="265"/>
      <c r="I21" s="266"/>
      <c r="J21" s="257" t="str">
        <f>CONCATENATE(L6," ","-"," ",L7)</f>
        <v>Ovacık Spor Lisesi - Mehmet Vergili Fen L.</v>
      </c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57"/>
      <c r="Z21" s="257"/>
      <c r="AA21" s="258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</row>
    <row r="22" spans="1:47" ht="12.75" customHeight="1">
      <c r="A22" s="7">
        <v>10</v>
      </c>
      <c r="B22" s="280"/>
      <c r="C22" s="281"/>
      <c r="D22" s="282"/>
      <c r="E22" s="256">
        <v>0.47916666666666669</v>
      </c>
      <c r="F22" s="259"/>
      <c r="G22" s="264"/>
      <c r="H22" s="265"/>
      <c r="I22" s="266"/>
      <c r="J22" s="257" t="s">
        <v>85</v>
      </c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8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</row>
    <row r="23" spans="1:47" ht="12.75" customHeight="1">
      <c r="A23" s="7">
        <v>11</v>
      </c>
      <c r="B23" s="280"/>
      <c r="C23" s="281"/>
      <c r="D23" s="282"/>
      <c r="E23" s="256">
        <v>0.47916666666666669</v>
      </c>
      <c r="F23" s="259"/>
      <c r="G23" s="264"/>
      <c r="H23" s="265"/>
      <c r="I23" s="266"/>
      <c r="J23" s="257" t="s">
        <v>86</v>
      </c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8"/>
    </row>
    <row r="24" spans="1:47" ht="12.75" customHeight="1">
      <c r="A24" s="7">
        <v>12</v>
      </c>
      <c r="B24" s="280"/>
      <c r="C24" s="281"/>
      <c r="D24" s="282"/>
      <c r="E24" s="256">
        <v>0.54166666666666663</v>
      </c>
      <c r="F24" s="259"/>
      <c r="G24" s="264"/>
      <c r="H24" s="265"/>
      <c r="I24" s="266"/>
      <c r="J24" s="257" t="s">
        <v>203</v>
      </c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8"/>
    </row>
    <row r="25" spans="1:47" ht="13.5" customHeight="1" thickBot="1">
      <c r="A25" s="8">
        <v>13</v>
      </c>
      <c r="B25" s="283"/>
      <c r="C25" s="284"/>
      <c r="D25" s="285"/>
      <c r="E25" s="273">
        <v>0.54166666666666663</v>
      </c>
      <c r="F25" s="273"/>
      <c r="G25" s="267"/>
      <c r="H25" s="268"/>
      <c r="I25" s="269"/>
      <c r="J25" s="275" t="s">
        <v>204</v>
      </c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6"/>
    </row>
    <row r="26" spans="1:47" ht="12.75">
      <c r="A26" s="83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</row>
    <row r="27" spans="1:47" ht="15" customHeight="1">
      <c r="A27" s="81" t="s">
        <v>100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</row>
    <row r="28" spans="1:47" ht="15" customHeight="1">
      <c r="A28" s="81" t="s">
        <v>142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</row>
    <row r="29" spans="1:47" ht="15" customHeight="1">
      <c r="A29" s="81" t="s">
        <v>102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</row>
    <row r="30" spans="1:47" ht="15" customHeight="1">
      <c r="A30" s="81" t="s">
        <v>103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</row>
    <row r="31" spans="1:47" ht="15" customHeight="1">
      <c r="A31" s="270" t="s">
        <v>104</v>
      </c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</row>
    <row r="32" spans="1:47" ht="15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</row>
    <row r="33" spans="1:24" ht="15" customHeight="1">
      <c r="A33" s="271"/>
      <c r="B33" s="271"/>
      <c r="C33" s="29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14"/>
      <c r="X33" s="14"/>
    </row>
    <row r="34" spans="1:24" ht="15" customHeight="1">
      <c r="A34" s="26" t="s">
        <v>105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14"/>
      <c r="X34" s="14"/>
    </row>
    <row r="35" spans="1:24" ht="15" customHeight="1">
      <c r="A35" s="84"/>
      <c r="B35" s="26" t="s">
        <v>106</v>
      </c>
      <c r="C35" s="26"/>
      <c r="D35" s="26"/>
      <c r="E35" s="26"/>
      <c r="F35" s="26"/>
      <c r="G35" s="26"/>
      <c r="H35" s="26"/>
      <c r="I35" s="26"/>
      <c r="J35" s="26"/>
      <c r="K35" s="26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14"/>
      <c r="X35" s="14"/>
    </row>
    <row r="36" spans="1:24" ht="15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14"/>
      <c r="X36" s="14"/>
    </row>
    <row r="37" spans="1:24" ht="67.5"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</sheetData>
  <mergeCells count="65">
    <mergeCell ref="C5:I5"/>
    <mergeCell ref="L5:R5"/>
    <mergeCell ref="AD5:AN5"/>
    <mergeCell ref="AP5:AY5"/>
    <mergeCell ref="A1:AA1"/>
    <mergeCell ref="A2:AA2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  <mergeCell ref="AD6:AN6"/>
    <mergeCell ref="AP6:AY6"/>
    <mergeCell ref="C7:I7"/>
    <mergeCell ref="L7:R7"/>
    <mergeCell ref="AD7:AN7"/>
    <mergeCell ref="AP7:AY7"/>
    <mergeCell ref="A10:A12"/>
    <mergeCell ref="B10:D12"/>
    <mergeCell ref="E10:F12"/>
    <mergeCell ref="J10:AA12"/>
    <mergeCell ref="C6:I6"/>
    <mergeCell ref="L6:R6"/>
    <mergeCell ref="C8:I8"/>
    <mergeCell ref="AD8:AN8"/>
    <mergeCell ref="AP8:AY8"/>
    <mergeCell ref="AD9:AN9"/>
    <mergeCell ref="AP9:AY9"/>
    <mergeCell ref="B13:D14"/>
    <mergeCell ref="E13:F13"/>
    <mergeCell ref="J13:AA13"/>
    <mergeCell ref="E14:F14"/>
    <mergeCell ref="J14:AA14"/>
    <mergeCell ref="G13:I25"/>
    <mergeCell ref="B15:D20"/>
    <mergeCell ref="E18:F18"/>
    <mergeCell ref="J18:AA18"/>
    <mergeCell ref="E20:F20"/>
    <mergeCell ref="J20:AA20"/>
    <mergeCell ref="E19:F19"/>
    <mergeCell ref="J19:AA19"/>
    <mergeCell ref="E17:F17"/>
    <mergeCell ref="J17:AA17"/>
    <mergeCell ref="E15:F15"/>
    <mergeCell ref="J15:AA15"/>
    <mergeCell ref="E16:F16"/>
    <mergeCell ref="J16:AA16"/>
    <mergeCell ref="A31:V31"/>
    <mergeCell ref="A33:B33"/>
    <mergeCell ref="E24:F24"/>
    <mergeCell ref="J24:AA24"/>
    <mergeCell ref="E25:F25"/>
    <mergeCell ref="J25:AA25"/>
    <mergeCell ref="B21:D25"/>
    <mergeCell ref="E22:F22"/>
    <mergeCell ref="J22:AA22"/>
    <mergeCell ref="E23:F23"/>
    <mergeCell ref="J23:AA23"/>
    <mergeCell ref="E21:F21"/>
    <mergeCell ref="J21:AA21"/>
  </mergeCells>
  <hyperlinks>
    <hyperlink ref="W3:Z3" location="ANASAYFA!A1" display="ANASAYFA"/>
  </hyperlinks>
  <pageMargins left="0.7" right="0.7" top="0.75" bottom="0.75" header="0.3" footer="0.3"/>
  <pageSetup paperSize="9" scale="89" orientation="portrait" horizontalDpi="0" verticalDpi="0" r:id="rId1"/>
  <colBreaks count="1" manualBreakCount="1">
    <brk id="2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31"/>
  <sheetViews>
    <sheetView showGridLines="0" workbookViewId="0">
      <selection activeCell="AH18" sqref="AH18"/>
    </sheetView>
  </sheetViews>
  <sheetFormatPr defaultColWidth="3.7109375" defaultRowHeight="15" customHeight="1"/>
  <cols>
    <col min="1" max="1" width="3.7109375" style="17"/>
    <col min="2" max="16384" width="3.7109375" style="1"/>
  </cols>
  <sheetData>
    <row r="1" spans="1:56" ht="18" customHeight="1">
      <c r="A1" s="231" t="s">
        <v>69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56" ht="18" customHeight="1">
      <c r="A2" s="231" t="s">
        <v>148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232" t="s">
        <v>0</v>
      </c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3" t="s">
        <v>1</v>
      </c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BB2" s="287"/>
      <c r="BC2" s="288"/>
      <c r="BD2" s="289"/>
    </row>
    <row r="3" spans="1:56" ht="15" customHeight="1" thickBot="1">
      <c r="A3" s="30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 s="234" t="s">
        <v>2</v>
      </c>
      <c r="X3" s="234"/>
      <c r="Y3" s="234"/>
      <c r="Z3" s="234"/>
      <c r="AA3"/>
      <c r="AC3" s="3" t="s">
        <v>3</v>
      </c>
      <c r="AD3" s="330" t="s">
        <v>89</v>
      </c>
      <c r="AE3" s="331"/>
      <c r="AF3" s="331"/>
      <c r="AG3" s="331"/>
      <c r="AH3" s="331"/>
      <c r="AI3" s="331"/>
      <c r="AJ3" s="331"/>
      <c r="AK3" s="331"/>
      <c r="AL3" s="331"/>
      <c r="AM3" s="331"/>
      <c r="AN3" s="332"/>
      <c r="AO3" s="4" t="s">
        <v>4</v>
      </c>
      <c r="AP3" s="330" t="s">
        <v>343</v>
      </c>
      <c r="AQ3" s="331"/>
      <c r="AR3" s="331"/>
      <c r="AS3" s="331"/>
      <c r="AT3" s="331"/>
      <c r="AU3" s="331"/>
      <c r="AV3" s="331"/>
      <c r="AW3" s="331"/>
      <c r="AX3" s="331"/>
      <c r="AY3" s="331"/>
      <c r="AZ3" s="332"/>
      <c r="BB3" s="287"/>
      <c r="BC3" s="288"/>
      <c r="BD3" s="289"/>
    </row>
    <row r="4" spans="1:56" ht="15" customHeight="1" thickBot="1">
      <c r="B4" s="235" t="s">
        <v>5</v>
      </c>
      <c r="C4" s="236"/>
      <c r="D4" s="236"/>
      <c r="E4" s="236"/>
      <c r="F4" s="236"/>
      <c r="G4" s="236"/>
      <c r="H4" s="236"/>
      <c r="I4" s="237"/>
      <c r="J4" s="5"/>
      <c r="K4" s="238"/>
      <c r="L4" s="238"/>
      <c r="M4" s="238"/>
      <c r="N4" s="238"/>
      <c r="O4" s="238"/>
      <c r="P4" s="238"/>
      <c r="Q4" s="238"/>
      <c r="R4" s="238"/>
      <c r="T4" s="238"/>
      <c r="U4" s="238"/>
      <c r="V4" s="238"/>
      <c r="W4" s="238"/>
      <c r="X4" s="238"/>
      <c r="Y4" s="238"/>
      <c r="Z4" s="238"/>
      <c r="AA4" s="238"/>
      <c r="AC4" s="3" t="s">
        <v>8</v>
      </c>
      <c r="AD4" s="330" t="s">
        <v>139</v>
      </c>
      <c r="AE4" s="331"/>
      <c r="AF4" s="331"/>
      <c r="AG4" s="331"/>
      <c r="AH4" s="331"/>
      <c r="AI4" s="331"/>
      <c r="AJ4" s="331"/>
      <c r="AK4" s="331"/>
      <c r="AL4" s="331"/>
      <c r="AM4" s="331"/>
      <c r="AN4" s="332"/>
      <c r="AO4" s="4" t="s">
        <v>9</v>
      </c>
      <c r="AP4" s="330" t="s">
        <v>139</v>
      </c>
      <c r="AQ4" s="331"/>
      <c r="AR4" s="331"/>
      <c r="AS4" s="331"/>
      <c r="AT4" s="331"/>
      <c r="AU4" s="331"/>
      <c r="AV4" s="331"/>
      <c r="AW4" s="331"/>
      <c r="AX4" s="331"/>
      <c r="AY4" s="331"/>
      <c r="AZ4" s="332"/>
    </row>
    <row r="5" spans="1:56" ht="15" customHeight="1">
      <c r="B5" s="6" t="s">
        <v>3</v>
      </c>
      <c r="C5" s="227" t="str">
        <f>AP3</f>
        <v>Ted  Koleji Vakfı Özel A. L.</v>
      </c>
      <c r="D5" s="227"/>
      <c r="E5" s="227"/>
      <c r="F5" s="227"/>
      <c r="G5" s="227"/>
      <c r="H5" s="227"/>
      <c r="I5" s="228"/>
      <c r="AC5" s="3" t="s">
        <v>10</v>
      </c>
      <c r="AD5" s="330" t="s">
        <v>65</v>
      </c>
      <c r="AE5" s="331"/>
      <c r="AF5" s="331"/>
      <c r="AG5" s="331"/>
      <c r="AH5" s="331"/>
      <c r="AI5" s="331"/>
      <c r="AJ5" s="331"/>
      <c r="AK5" s="331"/>
      <c r="AL5" s="331"/>
      <c r="AM5" s="331"/>
      <c r="AN5" s="332"/>
      <c r="AO5" s="4" t="s">
        <v>11</v>
      </c>
      <c r="AP5" s="330" t="s">
        <v>65</v>
      </c>
      <c r="AQ5" s="331"/>
      <c r="AR5" s="331"/>
      <c r="AS5" s="331"/>
      <c r="AT5" s="331"/>
      <c r="AU5" s="331"/>
      <c r="AV5" s="331"/>
      <c r="AW5" s="331"/>
      <c r="AX5" s="331"/>
      <c r="AY5" s="331"/>
      <c r="AZ5" s="332"/>
      <c r="BB5" s="287"/>
      <c r="BC5" s="288"/>
      <c r="BD5" s="289"/>
    </row>
    <row r="6" spans="1:56" ht="15" customHeight="1">
      <c r="B6" s="7" t="s">
        <v>8</v>
      </c>
      <c r="C6" s="239" t="str">
        <f>AP4</f>
        <v>Mehmet Vergili Fen L.</v>
      </c>
      <c r="D6" s="239"/>
      <c r="E6" s="239"/>
      <c r="F6" s="239"/>
      <c r="G6" s="239"/>
      <c r="H6" s="239"/>
      <c r="I6" s="240"/>
      <c r="AC6" s="3" t="s">
        <v>12</v>
      </c>
      <c r="AD6" s="333" t="s">
        <v>90</v>
      </c>
      <c r="AE6" s="334"/>
      <c r="AF6" s="334"/>
      <c r="AG6" s="334"/>
      <c r="AH6" s="334"/>
      <c r="AI6" s="334"/>
      <c r="AJ6" s="334"/>
      <c r="AK6" s="334"/>
      <c r="AL6" s="334"/>
      <c r="AM6" s="334"/>
      <c r="AN6" s="335"/>
      <c r="AO6" s="4" t="s">
        <v>13</v>
      </c>
      <c r="AP6" s="333" t="s">
        <v>90</v>
      </c>
      <c r="AQ6" s="334"/>
      <c r="AR6" s="334"/>
      <c r="AS6" s="334"/>
      <c r="AT6" s="334"/>
      <c r="AU6" s="334"/>
      <c r="AV6" s="334"/>
      <c r="AW6" s="334"/>
      <c r="AX6" s="334"/>
      <c r="AY6" s="334"/>
      <c r="AZ6" s="335"/>
      <c r="BB6" s="287"/>
      <c r="BC6" s="288"/>
      <c r="BD6" s="289"/>
    </row>
    <row r="7" spans="1:56" ht="15" customHeight="1">
      <c r="B7" s="7" t="s">
        <v>10</v>
      </c>
      <c r="C7" s="239" t="str">
        <f>AP5</f>
        <v>Vakıfbank Zübeyde Hanım Anadolu L.</v>
      </c>
      <c r="D7" s="239"/>
      <c r="E7" s="239"/>
      <c r="F7" s="239"/>
      <c r="G7" s="239"/>
      <c r="H7" s="239"/>
      <c r="I7" s="240"/>
      <c r="BB7" s="287"/>
      <c r="BC7" s="288"/>
      <c r="BD7" s="289"/>
    </row>
    <row r="8" spans="1:56" ht="15" customHeight="1" thickBot="1">
      <c r="B8" s="8" t="s">
        <v>12</v>
      </c>
      <c r="C8" s="242" t="str">
        <f>AP6</f>
        <v>Cumhuriyet Anadolu L.</v>
      </c>
      <c r="D8" s="242"/>
      <c r="E8" s="242"/>
      <c r="F8" s="242"/>
      <c r="G8" s="242"/>
      <c r="H8" s="242"/>
      <c r="I8" s="243"/>
      <c r="BB8" s="287"/>
      <c r="BC8" s="288"/>
      <c r="BD8" s="289"/>
    </row>
    <row r="9" spans="1:56" ht="15" customHeight="1" thickBot="1">
      <c r="B9" s="9"/>
      <c r="C9" s="10"/>
      <c r="D9" s="10"/>
      <c r="E9" s="10"/>
      <c r="F9" s="10"/>
      <c r="G9" s="10"/>
      <c r="H9" s="10"/>
      <c r="I9" s="10"/>
      <c r="BB9" s="287"/>
      <c r="BC9" s="288"/>
      <c r="BD9" s="289"/>
    </row>
    <row r="10" spans="1:56" ht="15" customHeight="1">
      <c r="A10" s="244" t="s">
        <v>34</v>
      </c>
      <c r="B10" s="246" t="s">
        <v>35</v>
      </c>
      <c r="C10" s="247"/>
      <c r="D10" s="248"/>
      <c r="E10" s="246" t="s">
        <v>36</v>
      </c>
      <c r="F10" s="248"/>
      <c r="G10" s="246" t="s">
        <v>331</v>
      </c>
      <c r="H10" s="247"/>
      <c r="I10" s="248"/>
      <c r="J10" s="246" t="s">
        <v>0</v>
      </c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8"/>
      <c r="BB10" s="287"/>
      <c r="BC10" s="288"/>
      <c r="BD10" s="289"/>
    </row>
    <row r="11" spans="1:56" ht="15" customHeight="1">
      <c r="A11" s="245"/>
      <c r="B11" s="249"/>
      <c r="C11" s="250"/>
      <c r="D11" s="251"/>
      <c r="E11" s="249"/>
      <c r="F11" s="251"/>
      <c r="G11" s="249"/>
      <c r="H11" s="250"/>
      <c r="I11" s="251"/>
      <c r="J11" s="249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1"/>
      <c r="BB11" s="287"/>
      <c r="BC11" s="288"/>
      <c r="BD11" s="289"/>
    </row>
    <row r="12" spans="1:56" ht="13.5" customHeight="1" thickBot="1">
      <c r="A12" s="245"/>
      <c r="B12" s="249"/>
      <c r="C12" s="250"/>
      <c r="D12" s="251"/>
      <c r="E12" s="249"/>
      <c r="F12" s="251"/>
      <c r="G12" s="249"/>
      <c r="H12" s="250"/>
      <c r="I12" s="251"/>
      <c r="J12" s="249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1"/>
      <c r="AW12" s="13"/>
      <c r="AX12" s="13"/>
      <c r="AY12" s="13"/>
      <c r="AZ12" s="13"/>
      <c r="BB12" s="287"/>
      <c r="BC12" s="288"/>
      <c r="BD12" s="289"/>
    </row>
    <row r="13" spans="1:56" ht="15" customHeight="1">
      <c r="A13" s="6">
        <v>1</v>
      </c>
      <c r="B13" s="286">
        <v>46335</v>
      </c>
      <c r="C13" s="253"/>
      <c r="D13" s="253"/>
      <c r="E13" s="252">
        <v>0.41666666666666669</v>
      </c>
      <c r="F13" s="253"/>
      <c r="G13" s="290" t="s">
        <v>207</v>
      </c>
      <c r="H13" s="290"/>
      <c r="I13" s="290"/>
      <c r="J13" s="254" t="str">
        <f>CONCATENATE(C5," ","-"," ",C8)</f>
        <v>Ted  Koleji Vakfı Özel A. L. - Cumhuriyet Anadolu L.</v>
      </c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5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6" ht="15" customHeight="1">
      <c r="A14" s="7">
        <v>2</v>
      </c>
      <c r="B14" s="259"/>
      <c r="C14" s="259"/>
      <c r="D14" s="259"/>
      <c r="E14" s="256">
        <v>0.5</v>
      </c>
      <c r="F14" s="259"/>
      <c r="G14" s="291"/>
      <c r="H14" s="291"/>
      <c r="I14" s="291"/>
      <c r="J14" s="257" t="str">
        <f>CONCATENATE(C6," ","-"," ",C7)</f>
        <v>Mehmet Vergili Fen L. - Vakıfbank Zübeyde Hanım Anadolu L.</v>
      </c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8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6" ht="15" customHeight="1">
      <c r="A15" s="7">
        <v>3</v>
      </c>
      <c r="B15" s="340">
        <v>46337</v>
      </c>
      <c r="C15" s="341"/>
      <c r="D15" s="341"/>
      <c r="E15" s="346">
        <v>0.41666666666666669</v>
      </c>
      <c r="F15" s="341"/>
      <c r="G15" s="291"/>
      <c r="H15" s="291"/>
      <c r="I15" s="291"/>
      <c r="J15" s="376" t="str">
        <f>CONCATENATE(C5," ","-"," ",C7)</f>
        <v>Ted  Koleji Vakfı Özel A. L. - Vakıfbank Zübeyde Hanım Anadolu L.</v>
      </c>
      <c r="K15" s="376"/>
      <c r="L15" s="376"/>
      <c r="M15" s="376"/>
      <c r="N15" s="376"/>
      <c r="O15" s="376"/>
      <c r="P15" s="376"/>
      <c r="Q15" s="376"/>
      <c r="R15" s="376"/>
      <c r="S15" s="376"/>
      <c r="T15" s="376"/>
      <c r="U15" s="376"/>
      <c r="V15" s="376"/>
      <c r="W15" s="376"/>
      <c r="X15" s="376"/>
      <c r="Y15" s="376"/>
      <c r="Z15" s="376"/>
      <c r="AA15" s="377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6" ht="15" customHeight="1">
      <c r="A16" s="7">
        <v>4</v>
      </c>
      <c r="B16" s="341"/>
      <c r="C16" s="341"/>
      <c r="D16" s="341"/>
      <c r="E16" s="346">
        <v>0.5</v>
      </c>
      <c r="F16" s="341"/>
      <c r="G16" s="291"/>
      <c r="H16" s="291"/>
      <c r="I16" s="291"/>
      <c r="J16" s="376" t="str">
        <f>CONCATENATE(C8," ","-"," ",C6)</f>
        <v>Cumhuriyet Anadolu L. - Mehmet Vergili Fen L.</v>
      </c>
      <c r="K16" s="376"/>
      <c r="L16" s="376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7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5" customHeight="1">
      <c r="A17" s="7">
        <v>5</v>
      </c>
      <c r="B17" s="393">
        <v>46339</v>
      </c>
      <c r="C17" s="259"/>
      <c r="D17" s="259"/>
      <c r="E17" s="256">
        <v>0.41666666666666669</v>
      </c>
      <c r="F17" s="259"/>
      <c r="G17" s="291"/>
      <c r="H17" s="291"/>
      <c r="I17" s="291"/>
      <c r="J17" s="257" t="str">
        <f>CONCATENATE(C5," ","-"," ",C6)</f>
        <v>Ted  Koleji Vakfı Özel A. L. - Mehmet Vergili Fen L.</v>
      </c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8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5" customHeight="1" thickBot="1">
      <c r="A18" s="8">
        <v>6</v>
      </c>
      <c r="B18" s="274"/>
      <c r="C18" s="274"/>
      <c r="D18" s="274"/>
      <c r="E18" s="273">
        <v>0.58333333333333337</v>
      </c>
      <c r="F18" s="274"/>
      <c r="G18" s="292"/>
      <c r="H18" s="292"/>
      <c r="I18" s="292"/>
      <c r="J18" s="275" t="str">
        <f>CONCATENATE(C7," ","-"," ",C8)</f>
        <v>Vakıfbank Zübeyde Hanım Anadolu L. - Cumhuriyet Anadolu L.</v>
      </c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6"/>
    </row>
    <row r="19" spans="1:52" ht="15" customHeight="1">
      <c r="A19" s="30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52" ht="15" customHeight="1">
      <c r="A20" s="27" t="s">
        <v>100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52" ht="15" customHeight="1">
      <c r="A21" s="27" t="s">
        <v>142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52" ht="15" customHeight="1">
      <c r="A22" s="27" t="s">
        <v>102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52" ht="15" customHeight="1">
      <c r="A23" s="27" t="s">
        <v>103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52" ht="15" customHeight="1">
      <c r="A24" s="270" t="s">
        <v>104</v>
      </c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</row>
    <row r="25" spans="1:52" ht="15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52" ht="15" customHeight="1">
      <c r="A26" s="271"/>
      <c r="B26" s="271"/>
      <c r="C26" s="29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52" ht="15" customHeight="1">
      <c r="A27" s="26" t="s">
        <v>105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52" ht="15" customHeight="1">
      <c r="A28"/>
      <c r="B28" s="26" t="s">
        <v>106</v>
      </c>
      <c r="C28" s="26"/>
      <c r="D28" s="26"/>
      <c r="E28" s="26"/>
      <c r="F28" s="26"/>
      <c r="G28" s="26"/>
      <c r="H28" s="26"/>
      <c r="I28" s="26"/>
      <c r="J28" s="26"/>
      <c r="K28" s="26"/>
      <c r="L28"/>
      <c r="M28"/>
      <c r="N28"/>
      <c r="O28"/>
      <c r="P28"/>
      <c r="Q28"/>
      <c r="R28"/>
      <c r="S28"/>
      <c r="T28"/>
      <c r="U28"/>
      <c r="V28"/>
    </row>
    <row r="29" spans="1:52" ht="1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52" ht="15" customHeight="1">
      <c r="A30" s="30"/>
      <c r="B30"/>
      <c r="C30"/>
      <c r="D30"/>
      <c r="E30"/>
      <c r="F30"/>
      <c r="G30"/>
      <c r="H30"/>
      <c r="I30"/>
      <c r="J30" s="272" t="s">
        <v>107</v>
      </c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</row>
    <row r="31" spans="1:52" ht="15" customHeight="1">
      <c r="A31" s="30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</sheetData>
  <mergeCells count="54">
    <mergeCell ref="BB2:BD2"/>
    <mergeCell ref="BB5:BD5"/>
    <mergeCell ref="AD6:AN6"/>
    <mergeCell ref="BB6:BD6"/>
    <mergeCell ref="C8:I8"/>
    <mergeCell ref="B4:I4"/>
    <mergeCell ref="K4:R4"/>
    <mergeCell ref="T4:AA4"/>
    <mergeCell ref="AD4:AN4"/>
    <mergeCell ref="C5:I5"/>
    <mergeCell ref="AD5:AN5"/>
    <mergeCell ref="C6:I6"/>
    <mergeCell ref="BB8:BD8"/>
    <mergeCell ref="AP5:AZ5"/>
    <mergeCell ref="AP6:AZ6"/>
    <mergeCell ref="W3:Z3"/>
    <mergeCell ref="AD3:AN3"/>
    <mergeCell ref="A1:AA1"/>
    <mergeCell ref="A2:AA2"/>
    <mergeCell ref="AC2:AN2"/>
    <mergeCell ref="AO2:AY2"/>
    <mergeCell ref="BB3:BD3"/>
    <mergeCell ref="C7:I7"/>
    <mergeCell ref="BB7:BD7"/>
    <mergeCell ref="A26:B26"/>
    <mergeCell ref="J30:V30"/>
    <mergeCell ref="BB9:BD9"/>
    <mergeCell ref="BB10:BD10"/>
    <mergeCell ref="BB11:BD11"/>
    <mergeCell ref="BB12:BD12"/>
    <mergeCell ref="E17:F17"/>
    <mergeCell ref="J17:AA17"/>
    <mergeCell ref="E18:F18"/>
    <mergeCell ref="J18:AA18"/>
    <mergeCell ref="B13:D14"/>
    <mergeCell ref="AP3:AZ3"/>
    <mergeCell ref="AP4:AZ4"/>
    <mergeCell ref="A24:V24"/>
    <mergeCell ref="E16:F16"/>
    <mergeCell ref="J16:AA16"/>
    <mergeCell ref="B15:D16"/>
    <mergeCell ref="B17:D18"/>
    <mergeCell ref="A10:A12"/>
    <mergeCell ref="E13:F13"/>
    <mergeCell ref="J13:AA13"/>
    <mergeCell ref="E14:F14"/>
    <mergeCell ref="J14:AA14"/>
    <mergeCell ref="B10:D12"/>
    <mergeCell ref="E10:F12"/>
    <mergeCell ref="G10:I12"/>
    <mergeCell ref="J10:AA12"/>
    <mergeCell ref="G13:I18"/>
    <mergeCell ref="E15:F15"/>
    <mergeCell ref="J15:AA15"/>
  </mergeCells>
  <hyperlinks>
    <hyperlink ref="W3:Z3" location="ANASAYFA!A1" display="ANASAYFA"/>
  </hyperlinks>
  <pageMargins left="0.11811023622047245" right="0.11811023622047245" top="0.74803149606299213" bottom="0.74803149606299213" header="0.31496062992125984" footer="0.31496062992125984"/>
  <pageSetup paperSize="9" orientation="portrait" r:id="rId1"/>
  <colBreaks count="2" manualBreakCount="2">
    <brk id="27" max="30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C32"/>
  <sheetViews>
    <sheetView showGridLines="0" topLeftCell="A4" workbookViewId="0">
      <selection activeCell="S21" sqref="S21"/>
    </sheetView>
  </sheetViews>
  <sheetFormatPr defaultColWidth="3.7109375" defaultRowHeight="12.75"/>
  <cols>
    <col min="1" max="1" width="3.7109375" style="30"/>
  </cols>
  <sheetData>
    <row r="1" spans="1:55" ht="15.75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</row>
    <row r="2" spans="1:55" ht="15.75" customHeight="1">
      <c r="A2" s="231" t="s">
        <v>149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Z2" s="367" t="s">
        <v>0</v>
      </c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8" t="s">
        <v>1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BA2" s="287"/>
      <c r="BB2" s="288"/>
      <c r="BC2" s="289"/>
    </row>
    <row r="3" spans="1:55" ht="15.75" customHeight="1" thickBot="1">
      <c r="W3" s="419"/>
      <c r="X3" s="419"/>
      <c r="Z3" s="33" t="s">
        <v>3</v>
      </c>
      <c r="AA3" s="400" t="s">
        <v>154</v>
      </c>
      <c r="AB3" s="401" t="s">
        <v>144</v>
      </c>
      <c r="AC3" s="401" t="s">
        <v>144</v>
      </c>
      <c r="AD3" s="401" t="s">
        <v>144</v>
      </c>
      <c r="AE3" s="401" t="s">
        <v>144</v>
      </c>
      <c r="AF3" s="401" t="s">
        <v>144</v>
      </c>
      <c r="AG3" s="401" t="s">
        <v>144</v>
      </c>
      <c r="AH3" s="401" t="s">
        <v>144</v>
      </c>
      <c r="AI3" s="401" t="s">
        <v>144</v>
      </c>
      <c r="AJ3" s="401" t="s">
        <v>144</v>
      </c>
      <c r="AK3" s="402" t="s">
        <v>144</v>
      </c>
      <c r="AL3" s="34" t="s">
        <v>4</v>
      </c>
      <c r="AM3" s="400" t="s">
        <v>154</v>
      </c>
      <c r="AN3" s="401" t="s">
        <v>144</v>
      </c>
      <c r="AO3" s="401" t="s">
        <v>144</v>
      </c>
      <c r="AP3" s="401" t="s">
        <v>144</v>
      </c>
      <c r="AQ3" s="401" t="s">
        <v>144</v>
      </c>
      <c r="AR3" s="401" t="s">
        <v>144</v>
      </c>
      <c r="AS3" s="401" t="s">
        <v>144</v>
      </c>
      <c r="AT3" s="401" t="s">
        <v>144</v>
      </c>
      <c r="AU3" s="401" t="s">
        <v>144</v>
      </c>
      <c r="AV3" s="401" t="s">
        <v>144</v>
      </c>
      <c r="AW3" s="402" t="s">
        <v>144</v>
      </c>
      <c r="BA3" s="287"/>
      <c r="BB3" s="288"/>
      <c r="BC3" s="289"/>
    </row>
    <row r="4" spans="1:55" ht="13.5" customHeight="1" thickBot="1">
      <c r="B4" s="369" t="s">
        <v>5</v>
      </c>
      <c r="C4" s="370"/>
      <c r="D4" s="370"/>
      <c r="E4" s="370"/>
      <c r="F4" s="370"/>
      <c r="G4" s="370"/>
      <c r="H4" s="370"/>
      <c r="I4" s="371"/>
      <c r="K4" s="372"/>
      <c r="L4" s="372"/>
      <c r="M4" s="372"/>
      <c r="N4" s="372"/>
      <c r="O4" s="372"/>
      <c r="P4" s="372"/>
      <c r="Q4" s="372"/>
      <c r="R4" s="372"/>
      <c r="T4" s="372"/>
      <c r="U4" s="372"/>
      <c r="V4" s="372"/>
      <c r="W4" s="372"/>
      <c r="X4" s="372"/>
      <c r="Z4" s="33" t="s">
        <v>8</v>
      </c>
      <c r="AA4" s="394" t="s">
        <v>60</v>
      </c>
      <c r="AB4" s="395" t="s">
        <v>150</v>
      </c>
      <c r="AC4" s="395" t="s">
        <v>150</v>
      </c>
      <c r="AD4" s="395" t="s">
        <v>150</v>
      </c>
      <c r="AE4" s="395" t="s">
        <v>150</v>
      </c>
      <c r="AF4" s="395" t="s">
        <v>150</v>
      </c>
      <c r="AG4" s="395" t="s">
        <v>150</v>
      </c>
      <c r="AH4" s="395" t="s">
        <v>150</v>
      </c>
      <c r="AI4" s="395" t="s">
        <v>150</v>
      </c>
      <c r="AJ4" s="395" t="s">
        <v>150</v>
      </c>
      <c r="AK4" s="396" t="s">
        <v>150</v>
      </c>
      <c r="AL4" s="34" t="s">
        <v>9</v>
      </c>
      <c r="AM4" s="394" t="s">
        <v>60</v>
      </c>
      <c r="AN4" s="395" t="s">
        <v>150</v>
      </c>
      <c r="AO4" s="395" t="s">
        <v>150</v>
      </c>
      <c r="AP4" s="395" t="s">
        <v>150</v>
      </c>
      <c r="AQ4" s="395" t="s">
        <v>150</v>
      </c>
      <c r="AR4" s="395" t="s">
        <v>150</v>
      </c>
      <c r="AS4" s="395" t="s">
        <v>150</v>
      </c>
      <c r="AT4" s="395" t="s">
        <v>150</v>
      </c>
      <c r="AU4" s="395" t="s">
        <v>150</v>
      </c>
      <c r="AV4" s="395" t="s">
        <v>150</v>
      </c>
      <c r="AW4" s="396" t="s">
        <v>150</v>
      </c>
      <c r="BA4" s="287"/>
      <c r="BB4" s="288"/>
      <c r="BC4" s="289"/>
    </row>
    <row r="5" spans="1:55" ht="15" customHeight="1">
      <c r="B5" s="36" t="s">
        <v>3</v>
      </c>
      <c r="C5" s="365" t="str">
        <f>AM3</f>
        <v>Karabük Mesleki ve Teknik Anadolu L.</v>
      </c>
      <c r="D5" s="365"/>
      <c r="E5" s="365"/>
      <c r="F5" s="365"/>
      <c r="G5" s="365"/>
      <c r="H5" s="365"/>
      <c r="I5" s="366"/>
      <c r="Z5" s="33" t="s">
        <v>10</v>
      </c>
      <c r="AA5" s="397" t="s">
        <v>151</v>
      </c>
      <c r="AB5" s="398" t="s">
        <v>123</v>
      </c>
      <c r="AC5" s="398" t="s">
        <v>123</v>
      </c>
      <c r="AD5" s="398" t="s">
        <v>123</v>
      </c>
      <c r="AE5" s="398" t="s">
        <v>123</v>
      </c>
      <c r="AF5" s="398" t="s">
        <v>123</v>
      </c>
      <c r="AG5" s="398" t="s">
        <v>123</v>
      </c>
      <c r="AH5" s="398" t="s">
        <v>123</v>
      </c>
      <c r="AI5" s="398" t="s">
        <v>123</v>
      </c>
      <c r="AJ5" s="398" t="s">
        <v>123</v>
      </c>
      <c r="AK5" s="399" t="s">
        <v>123</v>
      </c>
      <c r="AL5" s="34" t="s">
        <v>11</v>
      </c>
      <c r="AM5" s="397" t="s">
        <v>151</v>
      </c>
      <c r="AN5" s="398" t="s">
        <v>123</v>
      </c>
      <c r="AO5" s="398" t="s">
        <v>123</v>
      </c>
      <c r="AP5" s="398" t="s">
        <v>123</v>
      </c>
      <c r="AQ5" s="398" t="s">
        <v>123</v>
      </c>
      <c r="AR5" s="398" t="s">
        <v>123</v>
      </c>
      <c r="AS5" s="398" t="s">
        <v>123</v>
      </c>
      <c r="AT5" s="398" t="s">
        <v>123</v>
      </c>
      <c r="AU5" s="398" t="s">
        <v>123</v>
      </c>
      <c r="AV5" s="398" t="s">
        <v>123</v>
      </c>
      <c r="AW5" s="399" t="s">
        <v>123</v>
      </c>
    </row>
    <row r="6" spans="1:55" ht="15" customHeight="1">
      <c r="B6" s="37" t="s">
        <v>8</v>
      </c>
      <c r="C6" s="361" t="str">
        <f>AM4</f>
        <v>Evliya Çelebi Turizm M.T.A.L.</v>
      </c>
      <c r="D6" s="361"/>
      <c r="E6" s="361"/>
      <c r="F6" s="361"/>
      <c r="G6" s="361"/>
      <c r="H6" s="361"/>
      <c r="I6" s="362"/>
      <c r="Z6" s="33" t="s">
        <v>12</v>
      </c>
      <c r="AA6" s="397"/>
      <c r="AB6" s="398"/>
      <c r="AC6" s="398"/>
      <c r="AD6" s="398"/>
      <c r="AE6" s="398"/>
      <c r="AF6" s="398"/>
      <c r="AG6" s="398"/>
      <c r="AH6" s="398"/>
      <c r="AI6" s="398"/>
      <c r="AJ6" s="398"/>
      <c r="AK6" s="399"/>
      <c r="AL6" s="34" t="s">
        <v>13</v>
      </c>
      <c r="AM6" s="230" t="s">
        <v>13</v>
      </c>
      <c r="AN6" s="230"/>
      <c r="AO6" s="230"/>
      <c r="AP6" s="230"/>
      <c r="AQ6" s="230"/>
      <c r="AR6" s="230"/>
      <c r="AS6" s="230"/>
      <c r="AT6" s="230"/>
      <c r="AU6" s="230"/>
      <c r="AV6" s="230"/>
    </row>
    <row r="7" spans="1:55" ht="15" customHeight="1">
      <c r="B7" s="37" t="s">
        <v>10</v>
      </c>
      <c r="C7" s="361" t="str">
        <f>AM5</f>
        <v>Özel Murat Yıldırım Anadolu Lisesi</v>
      </c>
      <c r="D7" s="361"/>
      <c r="E7" s="361"/>
      <c r="F7" s="361"/>
      <c r="G7" s="361"/>
      <c r="H7" s="361"/>
      <c r="I7" s="362"/>
    </row>
    <row r="8" spans="1:55" ht="13.5" thickBot="1">
      <c r="B8" s="38" t="s">
        <v>12</v>
      </c>
      <c r="C8" s="363" t="str">
        <f>AM6</f>
        <v>A4</v>
      </c>
      <c r="D8" s="363"/>
      <c r="E8" s="363"/>
      <c r="F8" s="363"/>
      <c r="G8" s="363"/>
      <c r="H8" s="363"/>
      <c r="I8" s="364"/>
    </row>
    <row r="9" spans="1:55" ht="13.5" thickBot="1">
      <c r="B9" s="30"/>
      <c r="C9" s="39"/>
      <c r="D9" s="39"/>
      <c r="E9" s="39"/>
      <c r="F9" s="39"/>
      <c r="G9" s="39"/>
      <c r="H9" s="39"/>
      <c r="I9" s="39"/>
    </row>
    <row r="10" spans="1:55" ht="15" customHeight="1">
      <c r="A10" s="359" t="s">
        <v>34</v>
      </c>
      <c r="B10" s="350" t="s">
        <v>35</v>
      </c>
      <c r="C10" s="351"/>
      <c r="D10" s="352"/>
      <c r="E10" s="350" t="s">
        <v>36</v>
      </c>
      <c r="F10" s="352"/>
      <c r="G10" s="350" t="s">
        <v>37</v>
      </c>
      <c r="H10" s="351"/>
      <c r="I10" s="352"/>
      <c r="J10" s="350" t="s">
        <v>0</v>
      </c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2"/>
    </row>
    <row r="11" spans="1:55" ht="15" customHeight="1">
      <c r="A11" s="360"/>
      <c r="B11" s="353"/>
      <c r="C11" s="354"/>
      <c r="D11" s="355"/>
      <c r="E11" s="353"/>
      <c r="F11" s="355"/>
      <c r="G11" s="353"/>
      <c r="H11" s="354"/>
      <c r="I11" s="355"/>
      <c r="J11" s="353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5"/>
    </row>
    <row r="12" spans="1:55" ht="13.5" thickBot="1">
      <c r="A12" s="415"/>
      <c r="B12" s="416"/>
      <c r="C12" s="417"/>
      <c r="D12" s="418"/>
      <c r="E12" s="416"/>
      <c r="F12" s="418"/>
      <c r="G12" s="416"/>
      <c r="H12" s="417"/>
      <c r="I12" s="418"/>
      <c r="J12" s="416"/>
      <c r="K12" s="417"/>
      <c r="L12" s="417"/>
      <c r="M12" s="417"/>
      <c r="N12" s="417"/>
      <c r="O12" s="417"/>
      <c r="P12" s="417"/>
      <c r="Q12" s="417"/>
      <c r="R12" s="417"/>
      <c r="S12" s="417"/>
      <c r="T12" s="417"/>
      <c r="U12" s="417"/>
      <c r="V12" s="417"/>
      <c r="W12" s="417"/>
      <c r="X12" s="418"/>
    </row>
    <row r="13" spans="1:55" ht="15" customHeight="1">
      <c r="A13" s="36">
        <v>1</v>
      </c>
      <c r="B13" s="277">
        <v>46491</v>
      </c>
      <c r="C13" s="278"/>
      <c r="D13" s="279"/>
      <c r="E13" s="252">
        <v>0.41666666666666669</v>
      </c>
      <c r="F13" s="253"/>
      <c r="G13" s="404" t="s">
        <v>152</v>
      </c>
      <c r="H13" s="405"/>
      <c r="I13" s="406"/>
      <c r="J13" s="357"/>
      <c r="K13" s="357"/>
      <c r="L13" s="357"/>
      <c r="M13" s="357"/>
      <c r="N13" s="357"/>
      <c r="O13" s="357"/>
      <c r="P13" s="357"/>
      <c r="Q13" s="357"/>
      <c r="R13" s="357"/>
      <c r="S13" s="357"/>
      <c r="T13" s="357"/>
      <c r="U13" s="357"/>
      <c r="V13" s="357"/>
      <c r="W13" s="357"/>
      <c r="X13" s="358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</row>
    <row r="14" spans="1:55" ht="15" customHeight="1">
      <c r="A14" s="37">
        <v>2</v>
      </c>
      <c r="B14" s="280"/>
      <c r="C14" s="403"/>
      <c r="D14" s="282"/>
      <c r="E14" s="256">
        <v>0</v>
      </c>
      <c r="F14" s="259"/>
      <c r="G14" s="407"/>
      <c r="H14" s="408"/>
      <c r="I14" s="409"/>
      <c r="J14" s="338" t="str">
        <f>CONCATENATE(C6," ","-"," ",C7)</f>
        <v>Evliya Çelebi Turizm M.T.A.L. - Özel Murat Yıldırım Anadolu Lisesi</v>
      </c>
      <c r="K14" s="338"/>
      <c r="L14" s="338"/>
      <c r="M14" s="338"/>
      <c r="N14" s="338"/>
      <c r="O14" s="338"/>
      <c r="P14" s="338"/>
      <c r="Q14" s="338"/>
      <c r="R14" s="338"/>
      <c r="S14" s="338"/>
      <c r="T14" s="338"/>
      <c r="U14" s="338"/>
      <c r="V14" s="338"/>
      <c r="W14" s="338"/>
      <c r="X14" s="339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</row>
    <row r="15" spans="1:55" ht="15" customHeight="1">
      <c r="A15" s="37">
        <v>3</v>
      </c>
      <c r="B15" s="280"/>
      <c r="C15" s="403"/>
      <c r="D15" s="282"/>
      <c r="E15" s="256">
        <v>0</v>
      </c>
      <c r="F15" s="259"/>
      <c r="G15" s="407"/>
      <c r="H15" s="408"/>
      <c r="I15" s="409"/>
      <c r="J15" s="338" t="str">
        <f>CONCATENATE(C5," ","-"," ",C7)</f>
        <v>Karabük Mesleki ve Teknik Anadolu L. - Özel Murat Yıldırım Anadolu Lisesi</v>
      </c>
      <c r="K15" s="338"/>
      <c r="L15" s="338"/>
      <c r="M15" s="338"/>
      <c r="N15" s="338"/>
      <c r="O15" s="338"/>
      <c r="P15" s="338"/>
      <c r="Q15" s="338"/>
      <c r="R15" s="338"/>
      <c r="S15" s="338"/>
      <c r="T15" s="338"/>
      <c r="U15" s="338"/>
      <c r="V15" s="338"/>
      <c r="W15" s="338"/>
      <c r="X15" s="3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</row>
    <row r="16" spans="1:55" ht="15" customHeight="1">
      <c r="A16" s="37">
        <v>4</v>
      </c>
      <c r="B16" s="280"/>
      <c r="C16" s="403"/>
      <c r="D16" s="282"/>
      <c r="E16" s="256">
        <v>0</v>
      </c>
      <c r="F16" s="259"/>
      <c r="G16" s="407"/>
      <c r="H16" s="408"/>
      <c r="I16" s="409"/>
      <c r="J16" s="338"/>
      <c r="K16" s="338"/>
      <c r="L16" s="338"/>
      <c r="M16" s="338"/>
      <c r="N16" s="338"/>
      <c r="O16" s="338"/>
      <c r="P16" s="338"/>
      <c r="Q16" s="338"/>
      <c r="R16" s="338"/>
      <c r="S16" s="338"/>
      <c r="T16" s="338"/>
      <c r="U16" s="338"/>
      <c r="V16" s="338"/>
      <c r="W16" s="338"/>
      <c r="X16" s="339"/>
      <c r="Z16" s="40"/>
      <c r="AA16" s="40"/>
      <c r="AB16" s="40"/>
      <c r="AC16" s="40"/>
      <c r="AD16" s="40"/>
      <c r="AE16" s="40"/>
      <c r="AF16" s="40"/>
      <c r="AG16" s="40"/>
      <c r="AH16" s="44"/>
      <c r="AI16" s="44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</row>
    <row r="17" spans="1:49" ht="15" customHeight="1">
      <c r="A17" s="37">
        <v>5</v>
      </c>
      <c r="B17" s="280"/>
      <c r="C17" s="403"/>
      <c r="D17" s="282"/>
      <c r="E17" s="256">
        <v>0</v>
      </c>
      <c r="F17" s="259"/>
      <c r="G17" s="407"/>
      <c r="H17" s="408"/>
      <c r="I17" s="409"/>
      <c r="J17" s="338" t="str">
        <f>CONCATENATE(C5," ","-"," ",C6)</f>
        <v>Karabük Mesleki ve Teknik Anadolu L. - Evliya Çelebi Turizm M.T.A.L.</v>
      </c>
      <c r="K17" s="338"/>
      <c r="L17" s="338"/>
      <c r="M17" s="338"/>
      <c r="N17" s="338"/>
      <c r="O17" s="338"/>
      <c r="P17" s="338"/>
      <c r="Q17" s="338"/>
      <c r="R17" s="338"/>
      <c r="S17" s="338"/>
      <c r="T17" s="338"/>
      <c r="U17" s="338"/>
      <c r="V17" s="338"/>
      <c r="W17" s="338"/>
      <c r="X17" s="339"/>
      <c r="Z17" s="40"/>
      <c r="AA17" s="40"/>
      <c r="AB17" s="40"/>
      <c r="AC17" s="40"/>
      <c r="AD17" s="40"/>
      <c r="AE17" s="40"/>
      <c r="AF17" s="40"/>
      <c r="AG17" s="40"/>
      <c r="AH17" s="44"/>
      <c r="AI17" s="44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</row>
    <row r="18" spans="1:49" ht="15" customHeight="1" thickBot="1">
      <c r="A18" s="38">
        <v>6</v>
      </c>
      <c r="B18" s="283"/>
      <c r="C18" s="284"/>
      <c r="D18" s="285"/>
      <c r="E18" s="273">
        <v>0</v>
      </c>
      <c r="F18" s="274"/>
      <c r="G18" s="410"/>
      <c r="H18" s="411"/>
      <c r="I18" s="412"/>
      <c r="J18" s="413"/>
      <c r="K18" s="413"/>
      <c r="L18" s="413"/>
      <c r="M18" s="413"/>
      <c r="N18" s="413"/>
      <c r="O18" s="413"/>
      <c r="P18" s="413"/>
      <c r="Q18" s="413"/>
      <c r="R18" s="413"/>
      <c r="S18" s="413"/>
      <c r="T18" s="413"/>
      <c r="U18" s="413"/>
      <c r="V18" s="413"/>
      <c r="W18" s="413"/>
      <c r="X18" s="414"/>
      <c r="AH18" s="44"/>
      <c r="AI18" s="44"/>
    </row>
    <row r="19" spans="1:49" ht="14.25">
      <c r="AH19" s="44"/>
      <c r="AI19" s="44"/>
    </row>
    <row r="20" spans="1:49" ht="14.25">
      <c r="A20" s="27" t="s">
        <v>100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AE20" s="44"/>
      <c r="AI20" s="44"/>
    </row>
    <row r="21" spans="1:49" ht="14.25">
      <c r="A21" s="27" t="s">
        <v>142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AE21" s="44"/>
      <c r="AI21" s="44"/>
    </row>
    <row r="22" spans="1:49" ht="14.25">
      <c r="A22" s="27" t="s">
        <v>102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AE22" s="44"/>
      <c r="AI22" s="44"/>
    </row>
    <row r="23" spans="1:49" ht="14.25">
      <c r="A23" s="27" t="s">
        <v>103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AE23" s="44"/>
    </row>
    <row r="24" spans="1:49" ht="15" customHeight="1">
      <c r="A24" s="270" t="s">
        <v>104</v>
      </c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</row>
    <row r="25" spans="1:49" ht="15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49" ht="15">
      <c r="A26" s="271"/>
      <c r="B26" s="271"/>
      <c r="C26" s="29"/>
    </row>
    <row r="27" spans="1:49" ht="15" customHeight="1">
      <c r="A27" s="26" t="s">
        <v>105</v>
      </c>
    </row>
    <row r="28" spans="1:49" ht="15" customHeight="1">
      <c r="A28"/>
      <c r="B28" s="26" t="s">
        <v>106</v>
      </c>
      <c r="C28" s="26"/>
      <c r="D28" s="26"/>
      <c r="E28" s="26"/>
      <c r="F28" s="26"/>
      <c r="G28" s="26"/>
      <c r="H28" s="26"/>
      <c r="I28" s="26"/>
      <c r="J28" s="26"/>
      <c r="K28" s="26"/>
    </row>
    <row r="29" spans="1:49" ht="15" customHeight="1">
      <c r="A29"/>
    </row>
    <row r="30" spans="1:49" ht="15" customHeight="1">
      <c r="J30" s="272" t="s">
        <v>107</v>
      </c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</row>
    <row r="31" spans="1:49" ht="15" customHeight="1"/>
    <row r="32" spans="1:49" ht="15" customHeight="1"/>
  </sheetData>
  <mergeCells count="45">
    <mergeCell ref="C5:I5"/>
    <mergeCell ref="AA5:AK5"/>
    <mergeCell ref="A1:X1"/>
    <mergeCell ref="A2:X2"/>
    <mergeCell ref="Z2:AK2"/>
    <mergeCell ref="W3:X3"/>
    <mergeCell ref="AA3:AK3"/>
    <mergeCell ref="B4:I4"/>
    <mergeCell ref="K4:R4"/>
    <mergeCell ref="T4:X4"/>
    <mergeCell ref="AA4:AK4"/>
    <mergeCell ref="A10:A12"/>
    <mergeCell ref="B10:D12"/>
    <mergeCell ref="E10:F12"/>
    <mergeCell ref="G10:I12"/>
    <mergeCell ref="J10:X12"/>
    <mergeCell ref="C6:I6"/>
    <mergeCell ref="AA6:AK6"/>
    <mergeCell ref="AM6:AV6"/>
    <mergeCell ref="C7:I7"/>
    <mergeCell ref="C8:I8"/>
    <mergeCell ref="A26:B26"/>
    <mergeCell ref="B13:D18"/>
    <mergeCell ref="E13:F13"/>
    <mergeCell ref="G13:I18"/>
    <mergeCell ref="J13:X13"/>
    <mergeCell ref="E14:F14"/>
    <mergeCell ref="J14:X14"/>
    <mergeCell ref="E15:F15"/>
    <mergeCell ref="J15:X15"/>
    <mergeCell ref="E16:F16"/>
    <mergeCell ref="J16:X16"/>
    <mergeCell ref="E17:F17"/>
    <mergeCell ref="J17:X17"/>
    <mergeCell ref="E18:F18"/>
    <mergeCell ref="J18:X18"/>
    <mergeCell ref="A24:V24"/>
    <mergeCell ref="AM4:AW4"/>
    <mergeCell ref="AM5:AW5"/>
    <mergeCell ref="J30:V30"/>
    <mergeCell ref="BA2:BC2"/>
    <mergeCell ref="BA3:BC3"/>
    <mergeCell ref="BA4:BC4"/>
    <mergeCell ref="AL2:AV2"/>
    <mergeCell ref="AM3:AW3"/>
  </mergeCells>
  <pageMargins left="0.7" right="0.59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48"/>
  <sheetViews>
    <sheetView showGridLines="0" workbookViewId="0">
      <selection activeCell="P17" sqref="P17"/>
    </sheetView>
  </sheetViews>
  <sheetFormatPr defaultRowHeight="12.75"/>
  <cols>
    <col min="1" max="1" width="4" customWidth="1"/>
    <col min="9" max="9" width="18.28515625" customWidth="1"/>
    <col min="251" max="251" width="4" customWidth="1"/>
    <col min="259" max="259" width="17.140625" customWidth="1"/>
    <col min="507" max="507" width="4" customWidth="1"/>
    <col min="515" max="515" width="17.140625" customWidth="1"/>
    <col min="763" max="763" width="4" customWidth="1"/>
    <col min="771" max="771" width="17.140625" customWidth="1"/>
    <col min="1019" max="1019" width="4" customWidth="1"/>
    <col min="1027" max="1027" width="17.140625" customWidth="1"/>
    <col min="1275" max="1275" width="4" customWidth="1"/>
    <col min="1283" max="1283" width="17.140625" customWidth="1"/>
    <col min="1531" max="1531" width="4" customWidth="1"/>
    <col min="1539" max="1539" width="17.140625" customWidth="1"/>
    <col min="1787" max="1787" width="4" customWidth="1"/>
    <col min="1795" max="1795" width="17.140625" customWidth="1"/>
    <col min="2043" max="2043" width="4" customWidth="1"/>
    <col min="2051" max="2051" width="17.140625" customWidth="1"/>
    <col min="2299" max="2299" width="4" customWidth="1"/>
    <col min="2307" max="2307" width="17.140625" customWidth="1"/>
    <col min="2555" max="2555" width="4" customWidth="1"/>
    <col min="2563" max="2563" width="17.140625" customWidth="1"/>
    <col min="2811" max="2811" width="4" customWidth="1"/>
    <col min="2819" max="2819" width="17.140625" customWidth="1"/>
    <col min="3067" max="3067" width="4" customWidth="1"/>
    <col min="3075" max="3075" width="17.140625" customWidth="1"/>
    <col min="3323" max="3323" width="4" customWidth="1"/>
    <col min="3331" max="3331" width="17.140625" customWidth="1"/>
    <col min="3579" max="3579" width="4" customWidth="1"/>
    <col min="3587" max="3587" width="17.140625" customWidth="1"/>
    <col min="3835" max="3835" width="4" customWidth="1"/>
    <col min="3843" max="3843" width="17.140625" customWidth="1"/>
    <col min="4091" max="4091" width="4" customWidth="1"/>
    <col min="4099" max="4099" width="17.140625" customWidth="1"/>
    <col min="4347" max="4347" width="4" customWidth="1"/>
    <col min="4355" max="4355" width="17.140625" customWidth="1"/>
    <col min="4603" max="4603" width="4" customWidth="1"/>
    <col min="4611" max="4611" width="17.140625" customWidth="1"/>
    <col min="4859" max="4859" width="4" customWidth="1"/>
    <col min="4867" max="4867" width="17.140625" customWidth="1"/>
    <col min="5115" max="5115" width="4" customWidth="1"/>
    <col min="5123" max="5123" width="17.140625" customWidth="1"/>
    <col min="5371" max="5371" width="4" customWidth="1"/>
    <col min="5379" max="5379" width="17.140625" customWidth="1"/>
    <col min="5627" max="5627" width="4" customWidth="1"/>
    <col min="5635" max="5635" width="17.140625" customWidth="1"/>
    <col min="5883" max="5883" width="4" customWidth="1"/>
    <col min="5891" max="5891" width="17.140625" customWidth="1"/>
    <col min="6139" max="6139" width="4" customWidth="1"/>
    <col min="6147" max="6147" width="17.140625" customWidth="1"/>
    <col min="6395" max="6395" width="4" customWidth="1"/>
    <col min="6403" max="6403" width="17.140625" customWidth="1"/>
    <col min="6651" max="6651" width="4" customWidth="1"/>
    <col min="6659" max="6659" width="17.140625" customWidth="1"/>
    <col min="6907" max="6907" width="4" customWidth="1"/>
    <col min="6915" max="6915" width="17.140625" customWidth="1"/>
    <col min="7163" max="7163" width="4" customWidth="1"/>
    <col min="7171" max="7171" width="17.140625" customWidth="1"/>
    <col min="7419" max="7419" width="4" customWidth="1"/>
    <col min="7427" max="7427" width="17.140625" customWidth="1"/>
    <col min="7675" max="7675" width="4" customWidth="1"/>
    <col min="7683" max="7683" width="17.140625" customWidth="1"/>
    <col min="7931" max="7931" width="4" customWidth="1"/>
    <col min="7939" max="7939" width="17.140625" customWidth="1"/>
    <col min="8187" max="8187" width="4" customWidth="1"/>
    <col min="8195" max="8195" width="17.140625" customWidth="1"/>
    <col min="8443" max="8443" width="4" customWidth="1"/>
    <col min="8451" max="8451" width="17.140625" customWidth="1"/>
    <col min="8699" max="8699" width="4" customWidth="1"/>
    <col min="8707" max="8707" width="17.140625" customWidth="1"/>
    <col min="8955" max="8955" width="4" customWidth="1"/>
    <col min="8963" max="8963" width="17.140625" customWidth="1"/>
    <col min="9211" max="9211" width="4" customWidth="1"/>
    <col min="9219" max="9219" width="17.140625" customWidth="1"/>
    <col min="9467" max="9467" width="4" customWidth="1"/>
    <col min="9475" max="9475" width="17.140625" customWidth="1"/>
    <col min="9723" max="9723" width="4" customWidth="1"/>
    <col min="9731" max="9731" width="17.140625" customWidth="1"/>
    <col min="9979" max="9979" width="4" customWidth="1"/>
    <col min="9987" max="9987" width="17.140625" customWidth="1"/>
    <col min="10235" max="10235" width="4" customWidth="1"/>
    <col min="10243" max="10243" width="17.140625" customWidth="1"/>
    <col min="10491" max="10491" width="4" customWidth="1"/>
    <col min="10499" max="10499" width="17.140625" customWidth="1"/>
    <col min="10747" max="10747" width="4" customWidth="1"/>
    <col min="10755" max="10755" width="17.140625" customWidth="1"/>
    <col min="11003" max="11003" width="4" customWidth="1"/>
    <col min="11011" max="11011" width="17.140625" customWidth="1"/>
    <col min="11259" max="11259" width="4" customWidth="1"/>
    <col min="11267" max="11267" width="17.140625" customWidth="1"/>
    <col min="11515" max="11515" width="4" customWidth="1"/>
    <col min="11523" max="11523" width="17.140625" customWidth="1"/>
    <col min="11771" max="11771" width="4" customWidth="1"/>
    <col min="11779" max="11779" width="17.140625" customWidth="1"/>
    <col min="12027" max="12027" width="4" customWidth="1"/>
    <col min="12035" max="12035" width="17.140625" customWidth="1"/>
    <col min="12283" max="12283" width="4" customWidth="1"/>
    <col min="12291" max="12291" width="17.140625" customWidth="1"/>
    <col min="12539" max="12539" width="4" customWidth="1"/>
    <col min="12547" max="12547" width="17.140625" customWidth="1"/>
    <col min="12795" max="12795" width="4" customWidth="1"/>
    <col min="12803" max="12803" width="17.140625" customWidth="1"/>
    <col min="13051" max="13051" width="4" customWidth="1"/>
    <col min="13059" max="13059" width="17.140625" customWidth="1"/>
    <col min="13307" max="13307" width="4" customWidth="1"/>
    <col min="13315" max="13315" width="17.140625" customWidth="1"/>
    <col min="13563" max="13563" width="4" customWidth="1"/>
    <col min="13571" max="13571" width="17.140625" customWidth="1"/>
    <col min="13819" max="13819" width="4" customWidth="1"/>
    <col min="13827" max="13827" width="17.140625" customWidth="1"/>
    <col min="14075" max="14075" width="4" customWidth="1"/>
    <col min="14083" max="14083" width="17.140625" customWidth="1"/>
    <col min="14331" max="14331" width="4" customWidth="1"/>
    <col min="14339" max="14339" width="17.140625" customWidth="1"/>
    <col min="14587" max="14587" width="4" customWidth="1"/>
    <col min="14595" max="14595" width="17.140625" customWidth="1"/>
    <col min="14843" max="14843" width="4" customWidth="1"/>
    <col min="14851" max="14851" width="17.140625" customWidth="1"/>
    <col min="15099" max="15099" width="4" customWidth="1"/>
    <col min="15107" max="15107" width="17.140625" customWidth="1"/>
    <col min="15355" max="15355" width="4" customWidth="1"/>
    <col min="15363" max="15363" width="17.140625" customWidth="1"/>
    <col min="15611" max="15611" width="4" customWidth="1"/>
    <col min="15619" max="15619" width="17.140625" customWidth="1"/>
    <col min="15867" max="15867" width="4" customWidth="1"/>
    <col min="15875" max="15875" width="17.140625" customWidth="1"/>
    <col min="16123" max="16123" width="4" customWidth="1"/>
    <col min="16131" max="16131" width="17.140625" customWidth="1"/>
  </cols>
  <sheetData>
    <row r="1" spans="1:27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7">
      <c r="A2" s="316" t="s">
        <v>155</v>
      </c>
      <c r="B2" s="316"/>
      <c r="C2" s="316"/>
      <c r="D2" s="316"/>
      <c r="E2" s="316"/>
      <c r="F2" s="316"/>
      <c r="G2" s="316"/>
      <c r="H2" s="316"/>
      <c r="I2" s="316"/>
    </row>
    <row r="4" spans="1:27" ht="13.5" thickBot="1"/>
    <row r="5" spans="1:27" ht="20.100000000000001" customHeight="1">
      <c r="A5" s="317" t="s">
        <v>93</v>
      </c>
      <c r="B5" s="318"/>
      <c r="C5" s="318"/>
      <c r="D5" s="319"/>
      <c r="E5" s="320" t="s">
        <v>156</v>
      </c>
      <c r="F5" s="318"/>
      <c r="G5" s="318"/>
      <c r="H5" s="318"/>
      <c r="I5" s="321"/>
    </row>
    <row r="6" spans="1:27" ht="20.100000000000001" customHeight="1">
      <c r="A6" s="300" t="s">
        <v>94</v>
      </c>
      <c r="B6" s="301"/>
      <c r="C6" s="301"/>
      <c r="D6" s="302"/>
      <c r="E6" s="322">
        <v>46356</v>
      </c>
      <c r="F6" s="323"/>
      <c r="G6" s="323"/>
      <c r="H6" s="323"/>
      <c r="I6" s="324"/>
    </row>
    <row r="7" spans="1:27" ht="20.100000000000001" customHeight="1">
      <c r="A7" s="300" t="s">
        <v>95</v>
      </c>
      <c r="B7" s="301"/>
      <c r="C7" s="301"/>
      <c r="D7" s="302"/>
      <c r="E7" s="303" t="s">
        <v>96</v>
      </c>
      <c r="F7" s="304"/>
      <c r="G7" s="304"/>
      <c r="H7" s="304"/>
      <c r="I7" s="305"/>
      <c r="M7" s="425" t="s">
        <v>2</v>
      </c>
      <c r="N7" s="425"/>
      <c r="O7" s="425"/>
      <c r="P7" s="425"/>
    </row>
    <row r="8" spans="1:27" ht="20.100000000000001" customHeight="1">
      <c r="A8" s="306" t="s">
        <v>97</v>
      </c>
      <c r="B8" s="301"/>
      <c r="C8" s="301"/>
      <c r="D8" s="302"/>
      <c r="E8" s="307">
        <v>0.4375</v>
      </c>
      <c r="F8" s="304"/>
      <c r="G8" s="304"/>
      <c r="H8" s="304"/>
      <c r="I8" s="305"/>
      <c r="O8" s="45"/>
      <c r="P8" s="45"/>
      <c r="Q8" s="45"/>
      <c r="R8" s="45"/>
      <c r="S8" s="45"/>
      <c r="T8" s="45"/>
    </row>
    <row r="9" spans="1:27" ht="13.5" customHeight="1" thickBot="1">
      <c r="A9" s="308" t="s">
        <v>98</v>
      </c>
      <c r="B9" s="309"/>
      <c r="C9" s="309"/>
      <c r="D9" s="309"/>
      <c r="E9" s="310">
        <v>0.39583333333333331</v>
      </c>
      <c r="F9" s="311"/>
      <c r="G9" s="311"/>
      <c r="H9" s="311"/>
      <c r="I9" s="312"/>
      <c r="O9" s="45"/>
      <c r="P9" s="45"/>
      <c r="Q9" s="45"/>
      <c r="R9" s="45"/>
      <c r="S9" s="45"/>
      <c r="T9" s="45"/>
      <c r="U9" s="287"/>
      <c r="V9" s="288"/>
      <c r="W9" s="289"/>
    </row>
    <row r="10" spans="1:27" ht="15.75" customHeight="1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  <c r="O10" s="45"/>
      <c r="P10" s="45"/>
      <c r="Q10" s="45"/>
      <c r="R10" s="45"/>
      <c r="S10" s="45"/>
      <c r="T10" s="45"/>
      <c r="U10" s="287"/>
      <c r="V10" s="288"/>
      <c r="W10" s="289"/>
    </row>
    <row r="11" spans="1:27" ht="15" customHeight="1">
      <c r="A11" s="23">
        <v>1</v>
      </c>
      <c r="B11" s="327" t="s">
        <v>115</v>
      </c>
      <c r="C11" s="328"/>
      <c r="D11" s="328"/>
      <c r="E11" s="328"/>
      <c r="F11" s="328"/>
      <c r="G11" s="328"/>
      <c r="H11" s="328"/>
      <c r="I11" s="329"/>
      <c r="O11" s="45"/>
      <c r="P11" s="45"/>
      <c r="Q11" s="45"/>
      <c r="R11" s="45"/>
      <c r="S11" s="45"/>
      <c r="T11" s="45"/>
      <c r="U11" s="287"/>
      <c r="V11" s="288"/>
      <c r="W11" s="289"/>
      <c r="Z11" s="32"/>
    </row>
    <row r="12" spans="1:27" ht="15" customHeight="1">
      <c r="A12" s="24">
        <v>2</v>
      </c>
      <c r="B12" s="293" t="s">
        <v>133</v>
      </c>
      <c r="C12" s="294"/>
      <c r="D12" s="294"/>
      <c r="E12" s="294"/>
      <c r="F12" s="294"/>
      <c r="G12" s="294"/>
      <c r="H12" s="294"/>
      <c r="I12" s="295"/>
      <c r="O12" s="45"/>
      <c r="P12" s="45"/>
      <c r="Q12" s="45"/>
      <c r="R12" s="45"/>
      <c r="S12" s="45"/>
      <c r="T12" s="45"/>
      <c r="U12" s="287"/>
      <c r="V12" s="288"/>
      <c r="W12" s="289"/>
      <c r="AA12" s="32"/>
    </row>
    <row r="13" spans="1:27" ht="15" customHeight="1">
      <c r="A13" s="24">
        <v>3</v>
      </c>
      <c r="B13" s="293" t="s">
        <v>134</v>
      </c>
      <c r="C13" s="294"/>
      <c r="D13" s="294"/>
      <c r="E13" s="294"/>
      <c r="F13" s="294"/>
      <c r="G13" s="294"/>
      <c r="H13" s="294"/>
      <c r="I13" s="295"/>
      <c r="O13" s="45"/>
      <c r="P13" s="45"/>
      <c r="Q13" s="45"/>
      <c r="R13" s="45"/>
      <c r="S13" s="45"/>
      <c r="T13" s="45"/>
      <c r="U13" s="287"/>
      <c r="V13" s="288"/>
      <c r="W13" s="289"/>
      <c r="AA13" s="32"/>
    </row>
    <row r="14" spans="1:27" ht="15" customHeight="1">
      <c r="A14" s="24">
        <v>4</v>
      </c>
      <c r="B14" s="293" t="s">
        <v>159</v>
      </c>
      <c r="C14" s="294"/>
      <c r="D14" s="294"/>
      <c r="E14" s="294"/>
      <c r="F14" s="294"/>
      <c r="G14" s="294"/>
      <c r="H14" s="294"/>
      <c r="I14" s="295"/>
      <c r="O14" s="45"/>
      <c r="P14" s="45"/>
      <c r="Q14" s="45"/>
      <c r="R14" s="45"/>
      <c r="S14" s="45"/>
      <c r="T14" s="45"/>
      <c r="U14" s="287"/>
      <c r="V14" s="288"/>
      <c r="W14" s="289"/>
      <c r="AA14" s="32"/>
    </row>
    <row r="15" spans="1:27" ht="15" customHeight="1">
      <c r="A15" s="24">
        <v>5</v>
      </c>
      <c r="B15" s="293" t="s">
        <v>121</v>
      </c>
      <c r="C15" s="294"/>
      <c r="D15" s="294"/>
      <c r="E15" s="294"/>
      <c r="F15" s="294"/>
      <c r="G15" s="294"/>
      <c r="H15" s="294"/>
      <c r="I15" s="295"/>
      <c r="O15" s="45"/>
      <c r="P15" s="45"/>
      <c r="Q15" s="45"/>
      <c r="R15" s="45"/>
      <c r="S15" s="45"/>
      <c r="T15" s="45"/>
      <c r="U15" s="287"/>
      <c r="V15" s="288"/>
      <c r="W15" s="289"/>
      <c r="AA15" s="32"/>
    </row>
    <row r="16" spans="1:27" ht="15" customHeight="1">
      <c r="A16" s="24">
        <v>6</v>
      </c>
      <c r="B16" s="293" t="s">
        <v>123</v>
      </c>
      <c r="C16" s="294"/>
      <c r="D16" s="294"/>
      <c r="E16" s="294"/>
      <c r="F16" s="294"/>
      <c r="G16" s="294"/>
      <c r="H16" s="294"/>
      <c r="I16" s="295"/>
      <c r="O16" s="45"/>
      <c r="P16" s="45"/>
      <c r="Q16" s="45"/>
      <c r="R16" s="45"/>
      <c r="S16" s="45"/>
      <c r="T16" s="45"/>
      <c r="U16" s="287"/>
      <c r="V16" s="288"/>
      <c r="W16" s="289"/>
      <c r="AA16" s="32"/>
    </row>
    <row r="17" spans="1:27" ht="15" customHeight="1">
      <c r="A17" s="24">
        <v>7</v>
      </c>
      <c r="B17" s="293" t="s">
        <v>119</v>
      </c>
      <c r="C17" s="294"/>
      <c r="D17" s="294"/>
      <c r="E17" s="294"/>
      <c r="F17" s="294"/>
      <c r="G17" s="294"/>
      <c r="H17" s="294"/>
      <c r="I17" s="295"/>
      <c r="O17" s="45"/>
      <c r="P17" s="45"/>
      <c r="Q17" s="45"/>
      <c r="R17" s="45"/>
      <c r="S17" s="45"/>
      <c r="T17" s="45"/>
      <c r="U17" s="287"/>
      <c r="V17" s="288"/>
      <c r="W17" s="289"/>
      <c r="AA17" s="32"/>
    </row>
    <row r="18" spans="1:27" ht="15" customHeight="1">
      <c r="A18" s="24">
        <v>8</v>
      </c>
      <c r="B18" s="293" t="s">
        <v>144</v>
      </c>
      <c r="C18" s="294"/>
      <c r="D18" s="294"/>
      <c r="E18" s="294"/>
      <c r="F18" s="294"/>
      <c r="G18" s="294"/>
      <c r="H18" s="294"/>
      <c r="I18" s="295"/>
      <c r="O18" s="45"/>
      <c r="P18" s="45"/>
      <c r="Q18" s="45"/>
      <c r="R18" s="45"/>
      <c r="S18" s="45"/>
      <c r="T18" s="45"/>
      <c r="U18" s="287"/>
      <c r="V18" s="288"/>
      <c r="W18" s="289"/>
      <c r="AA18" s="32"/>
    </row>
    <row r="19" spans="1:27" ht="15" customHeight="1">
      <c r="A19" s="24">
        <v>9</v>
      </c>
      <c r="B19" s="293" t="s">
        <v>157</v>
      </c>
      <c r="C19" s="294"/>
      <c r="D19" s="294"/>
      <c r="E19" s="294"/>
      <c r="F19" s="294"/>
      <c r="G19" s="294"/>
      <c r="H19" s="294"/>
      <c r="I19" s="295"/>
      <c r="O19" s="45"/>
      <c r="P19" s="45"/>
      <c r="Q19" s="45"/>
      <c r="R19" s="45"/>
      <c r="S19" s="45"/>
      <c r="T19" s="45"/>
      <c r="U19" s="287"/>
      <c r="V19" s="288"/>
      <c r="W19" s="289"/>
      <c r="AA19" s="32"/>
    </row>
    <row r="20" spans="1:27" ht="15" customHeight="1">
      <c r="A20" s="24">
        <v>10</v>
      </c>
      <c r="B20" s="293" t="s">
        <v>135</v>
      </c>
      <c r="C20" s="294"/>
      <c r="D20" s="294"/>
      <c r="E20" s="294"/>
      <c r="F20" s="294"/>
      <c r="G20" s="294"/>
      <c r="H20" s="294"/>
      <c r="I20" s="295"/>
      <c r="O20" s="45"/>
      <c r="P20" s="45"/>
      <c r="Q20" s="45"/>
      <c r="R20" s="45"/>
      <c r="S20" s="45"/>
      <c r="T20" s="45"/>
      <c r="U20" s="287"/>
      <c r="V20" s="288"/>
      <c r="W20" s="289"/>
      <c r="AA20" s="32"/>
    </row>
    <row r="21" spans="1:27" ht="15" customHeight="1">
      <c r="A21" s="24">
        <v>11</v>
      </c>
      <c r="B21" s="293" t="s">
        <v>136</v>
      </c>
      <c r="C21" s="294"/>
      <c r="D21" s="294"/>
      <c r="E21" s="294"/>
      <c r="F21" s="294"/>
      <c r="G21" s="294"/>
      <c r="H21" s="294"/>
      <c r="I21" s="295"/>
      <c r="O21" s="45"/>
      <c r="P21" s="45"/>
      <c r="Q21" s="45"/>
      <c r="R21" s="45"/>
      <c r="S21" s="45"/>
      <c r="T21" s="45"/>
      <c r="U21" s="287"/>
      <c r="V21" s="288"/>
      <c r="W21" s="289"/>
      <c r="AA21" s="32"/>
    </row>
    <row r="22" spans="1:27" ht="15" customHeight="1">
      <c r="A22" s="24">
        <v>12</v>
      </c>
      <c r="B22" s="293" t="s">
        <v>158</v>
      </c>
      <c r="C22" s="294"/>
      <c r="D22" s="294"/>
      <c r="E22" s="294"/>
      <c r="F22" s="294"/>
      <c r="G22" s="294"/>
      <c r="H22" s="294"/>
      <c r="I22" s="295"/>
      <c r="O22" s="45"/>
      <c r="P22" s="45"/>
      <c r="Q22" s="45"/>
      <c r="R22" s="45"/>
      <c r="S22" s="45"/>
      <c r="T22" s="45"/>
      <c r="U22" s="287"/>
      <c r="V22" s="288"/>
      <c r="W22" s="289"/>
      <c r="AA22" s="32"/>
    </row>
    <row r="23" spans="1:27" ht="15" customHeight="1">
      <c r="A23" s="24">
        <v>13</v>
      </c>
      <c r="B23" s="293" t="s">
        <v>125</v>
      </c>
      <c r="C23" s="294"/>
      <c r="D23" s="294"/>
      <c r="E23" s="294"/>
      <c r="F23" s="294"/>
      <c r="G23" s="294"/>
      <c r="H23" s="294"/>
      <c r="I23" s="295"/>
      <c r="O23" s="45"/>
      <c r="P23" s="45"/>
      <c r="Q23" s="45"/>
      <c r="R23" s="45"/>
      <c r="S23" s="45"/>
      <c r="T23" s="45"/>
      <c r="U23" s="287"/>
      <c r="V23" s="288"/>
      <c r="W23" s="289"/>
      <c r="AA23" s="32"/>
    </row>
    <row r="24" spans="1:27" ht="15" customHeight="1">
      <c r="A24" s="24">
        <v>14</v>
      </c>
      <c r="B24" s="293" t="s">
        <v>114</v>
      </c>
      <c r="C24" s="294"/>
      <c r="D24" s="294"/>
      <c r="E24" s="294"/>
      <c r="F24" s="294"/>
      <c r="G24" s="294"/>
      <c r="H24" s="294"/>
      <c r="I24" s="295"/>
      <c r="O24" s="45"/>
      <c r="P24" s="45"/>
      <c r="Q24" s="45"/>
      <c r="R24" s="45"/>
      <c r="S24" s="45"/>
      <c r="T24" s="45"/>
      <c r="U24" s="287"/>
      <c r="V24" s="288"/>
      <c r="W24" s="289"/>
      <c r="AA24" s="32"/>
    </row>
    <row r="25" spans="1:27" ht="15" customHeight="1">
      <c r="A25" s="24">
        <v>15</v>
      </c>
      <c r="B25" s="293" t="s">
        <v>161</v>
      </c>
      <c r="C25" s="294"/>
      <c r="D25" s="294"/>
      <c r="E25" s="294"/>
      <c r="F25" s="294"/>
      <c r="G25" s="294"/>
      <c r="H25" s="294"/>
      <c r="I25" s="295"/>
      <c r="O25" s="45"/>
      <c r="P25" s="45"/>
      <c r="Q25" s="45"/>
      <c r="R25" s="45"/>
      <c r="S25" s="45"/>
      <c r="T25" s="45"/>
      <c r="U25" s="287"/>
      <c r="V25" s="288"/>
      <c r="W25" s="289"/>
      <c r="AA25" s="32"/>
    </row>
    <row r="26" spans="1:27" ht="15" customHeight="1">
      <c r="A26" s="24">
        <v>16</v>
      </c>
      <c r="B26" s="293" t="s">
        <v>150</v>
      </c>
      <c r="C26" s="294"/>
      <c r="D26" s="294"/>
      <c r="E26" s="294"/>
      <c r="F26" s="294"/>
      <c r="G26" s="294"/>
      <c r="H26" s="294"/>
      <c r="I26" s="295"/>
      <c r="O26" s="45"/>
      <c r="P26" s="45"/>
      <c r="Q26" s="45"/>
      <c r="R26" s="45"/>
      <c r="S26" s="45"/>
      <c r="T26" s="45"/>
      <c r="U26" s="287"/>
      <c r="V26" s="288"/>
      <c r="W26" s="289"/>
      <c r="AA26" s="32"/>
    </row>
    <row r="27" spans="1:27" ht="15" customHeight="1">
      <c r="A27" s="24">
        <v>17</v>
      </c>
      <c r="B27" s="293" t="s">
        <v>162</v>
      </c>
      <c r="C27" s="294"/>
      <c r="D27" s="294"/>
      <c r="E27" s="294"/>
      <c r="F27" s="294"/>
      <c r="G27" s="294"/>
      <c r="H27" s="294"/>
      <c r="I27" s="295"/>
      <c r="O27" s="45"/>
      <c r="P27" s="45"/>
      <c r="Q27" s="45"/>
      <c r="R27" s="45"/>
      <c r="S27" s="45"/>
      <c r="T27" s="45"/>
      <c r="AA27" s="32"/>
    </row>
    <row r="28" spans="1:27" ht="15" customHeight="1">
      <c r="A28" s="24">
        <v>18</v>
      </c>
      <c r="B28" s="293" t="s">
        <v>120</v>
      </c>
      <c r="C28" s="294"/>
      <c r="D28" s="294"/>
      <c r="E28" s="294"/>
      <c r="F28" s="294"/>
      <c r="G28" s="294"/>
      <c r="H28" s="294"/>
      <c r="I28" s="295"/>
      <c r="O28" s="45"/>
      <c r="P28" s="45"/>
      <c r="Q28" s="45"/>
      <c r="R28" s="45"/>
      <c r="S28" s="45"/>
      <c r="T28" s="45"/>
      <c r="AA28" s="32"/>
    </row>
    <row r="29" spans="1:27" ht="15" customHeight="1">
      <c r="A29" s="24">
        <v>19</v>
      </c>
      <c r="B29" s="293" t="s">
        <v>137</v>
      </c>
      <c r="C29" s="294"/>
      <c r="D29" s="294"/>
      <c r="E29" s="294"/>
      <c r="F29" s="294"/>
      <c r="G29" s="294"/>
      <c r="H29" s="294"/>
      <c r="I29" s="295"/>
      <c r="O29" s="45"/>
      <c r="P29" s="45"/>
      <c r="Q29" s="45"/>
      <c r="R29" s="45"/>
      <c r="S29" s="45"/>
      <c r="T29" s="45"/>
      <c r="AA29" s="32"/>
    </row>
    <row r="30" spans="1:27" ht="15" customHeight="1">
      <c r="A30" s="24">
        <v>20</v>
      </c>
      <c r="B30" s="420"/>
      <c r="C30" s="420"/>
      <c r="D30" s="420"/>
      <c r="E30" s="420"/>
      <c r="F30" s="420"/>
      <c r="G30" s="420"/>
      <c r="H30" s="420"/>
      <c r="I30" s="421"/>
      <c r="O30" s="424"/>
      <c r="P30" s="424"/>
      <c r="Q30" s="424"/>
      <c r="R30" s="424"/>
      <c r="S30" s="424"/>
      <c r="T30" s="424"/>
      <c r="U30" s="424"/>
      <c r="V30" s="424"/>
      <c r="AA30" s="32"/>
    </row>
    <row r="31" spans="1:27" ht="15" customHeight="1">
      <c r="A31" s="24">
        <v>21</v>
      </c>
      <c r="B31" s="420"/>
      <c r="C31" s="420"/>
      <c r="D31" s="420"/>
      <c r="E31" s="420"/>
      <c r="F31" s="420"/>
      <c r="G31" s="420"/>
      <c r="H31" s="420"/>
      <c r="I31" s="421"/>
      <c r="O31" s="45"/>
      <c r="P31" s="45"/>
      <c r="Q31" s="45"/>
      <c r="R31" s="45"/>
      <c r="S31" s="45"/>
      <c r="T31" s="45"/>
      <c r="AA31" s="32"/>
    </row>
    <row r="32" spans="1:27" ht="15" customHeight="1">
      <c r="A32" s="24">
        <v>22</v>
      </c>
      <c r="B32" s="420"/>
      <c r="C32" s="420"/>
      <c r="D32" s="420"/>
      <c r="E32" s="420"/>
      <c r="F32" s="420"/>
      <c r="G32" s="420"/>
      <c r="H32" s="420"/>
      <c r="I32" s="421"/>
      <c r="O32" s="45"/>
      <c r="P32" s="45"/>
      <c r="Q32" s="45"/>
      <c r="R32" s="45"/>
      <c r="S32" s="45"/>
      <c r="T32" s="45"/>
      <c r="AA32" s="32"/>
    </row>
    <row r="33" spans="1:27" ht="15" customHeight="1">
      <c r="A33" s="24">
        <v>23</v>
      </c>
      <c r="B33" s="420"/>
      <c r="C33" s="420"/>
      <c r="D33" s="420"/>
      <c r="E33" s="420"/>
      <c r="F33" s="420"/>
      <c r="G33" s="420"/>
      <c r="H33" s="420"/>
      <c r="I33" s="421"/>
      <c r="O33" s="45"/>
      <c r="P33" s="45"/>
      <c r="Q33" s="45"/>
      <c r="R33" s="45"/>
      <c r="S33" s="45"/>
      <c r="T33" s="45"/>
      <c r="AA33" s="32"/>
    </row>
    <row r="34" spans="1:27" ht="15" customHeight="1">
      <c r="A34" s="24">
        <v>24</v>
      </c>
      <c r="B34" s="420"/>
      <c r="C34" s="420"/>
      <c r="D34" s="420"/>
      <c r="E34" s="420"/>
      <c r="F34" s="420"/>
      <c r="G34" s="420"/>
      <c r="H34" s="420"/>
      <c r="I34" s="421"/>
      <c r="O34" s="45"/>
      <c r="P34" s="45"/>
      <c r="Q34" s="45"/>
      <c r="R34" s="45"/>
      <c r="S34" s="45"/>
      <c r="T34" s="45"/>
      <c r="AA34" s="32"/>
    </row>
    <row r="35" spans="1:27" ht="15" customHeight="1" thickBot="1">
      <c r="A35" s="25">
        <v>26</v>
      </c>
      <c r="B35" s="422"/>
      <c r="C35" s="422"/>
      <c r="D35" s="422"/>
      <c r="E35" s="422"/>
      <c r="F35" s="422"/>
      <c r="G35" s="422"/>
      <c r="H35" s="422"/>
      <c r="I35" s="423"/>
      <c r="O35" s="45"/>
      <c r="P35" s="45"/>
      <c r="Q35" s="45"/>
      <c r="R35" s="45"/>
      <c r="S35" s="45"/>
      <c r="T35" s="45"/>
      <c r="AA35" s="32"/>
    </row>
    <row r="36" spans="1:27">
      <c r="O36" s="45"/>
      <c r="P36" s="45"/>
      <c r="Q36" s="45"/>
      <c r="R36" s="45"/>
      <c r="S36" s="45"/>
      <c r="T36" s="45"/>
      <c r="AA36" s="32"/>
    </row>
    <row r="37" spans="1:27">
      <c r="A37" s="26" t="s">
        <v>100</v>
      </c>
      <c r="B37" s="26"/>
      <c r="C37" s="26"/>
      <c r="D37" s="26"/>
      <c r="E37" s="26"/>
      <c r="F37" s="26"/>
      <c r="G37" s="27"/>
      <c r="H37" s="27"/>
      <c r="I37" s="27"/>
      <c r="AA37" s="32"/>
    </row>
    <row r="38" spans="1:27">
      <c r="A38" s="27" t="s">
        <v>101</v>
      </c>
      <c r="B38" s="27"/>
      <c r="C38" s="27"/>
      <c r="D38" s="27"/>
      <c r="E38" s="27"/>
      <c r="F38" s="27"/>
      <c r="G38" s="27"/>
      <c r="H38" s="27"/>
      <c r="I38" s="27"/>
      <c r="AA38" s="32"/>
    </row>
    <row r="39" spans="1:27">
      <c r="A39" s="27" t="s">
        <v>102</v>
      </c>
      <c r="B39" s="27"/>
      <c r="C39" s="27"/>
      <c r="D39" s="27"/>
      <c r="E39" s="27"/>
      <c r="F39" s="27"/>
      <c r="G39" s="27"/>
      <c r="H39" s="27"/>
      <c r="I39" s="27"/>
      <c r="AA39" s="32"/>
    </row>
    <row r="40" spans="1:27">
      <c r="A40" s="27" t="s">
        <v>103</v>
      </c>
      <c r="B40" s="27"/>
      <c r="C40" s="27"/>
      <c r="D40" s="27"/>
      <c r="E40" s="27"/>
      <c r="F40" s="27"/>
      <c r="G40" s="27"/>
      <c r="H40" s="27"/>
      <c r="I40" s="27"/>
      <c r="AA40" s="32"/>
    </row>
    <row r="41" spans="1:27">
      <c r="A41" s="27" t="s">
        <v>104</v>
      </c>
      <c r="B41" s="27"/>
      <c r="C41" s="27"/>
      <c r="D41" s="27"/>
      <c r="E41" s="27"/>
      <c r="F41" s="27"/>
      <c r="G41" s="27"/>
      <c r="H41" s="27"/>
      <c r="I41" s="28"/>
      <c r="AA41" s="32"/>
    </row>
    <row r="42" spans="1:27" ht="15">
      <c r="A42" s="271"/>
      <c r="B42" s="271"/>
      <c r="C42" s="29"/>
      <c r="AA42" s="32"/>
    </row>
    <row r="43" spans="1:27">
      <c r="A43" s="26" t="s">
        <v>105</v>
      </c>
      <c r="AA43" s="32"/>
    </row>
    <row r="44" spans="1:27">
      <c r="B44" s="26" t="s">
        <v>106</v>
      </c>
      <c r="C44" s="26"/>
      <c r="D44" s="26"/>
      <c r="E44" s="26"/>
      <c r="F44" s="26"/>
      <c r="G44" s="26"/>
      <c r="H44" s="26"/>
      <c r="I44" s="26"/>
    </row>
    <row r="46" spans="1:27">
      <c r="A46" s="30"/>
    </row>
    <row r="47" spans="1:27">
      <c r="A47" s="30"/>
      <c r="F47" s="31" t="s">
        <v>107</v>
      </c>
      <c r="G47" s="31"/>
      <c r="H47" s="31"/>
    </row>
    <row r="48" spans="1:27">
      <c r="A48" s="30"/>
    </row>
  </sheetData>
  <mergeCells count="59">
    <mergeCell ref="A1:I1"/>
    <mergeCell ref="A2:I2"/>
    <mergeCell ref="A5:D5"/>
    <mergeCell ref="E5:I5"/>
    <mergeCell ref="A6:D6"/>
    <mergeCell ref="E6:I6"/>
    <mergeCell ref="B15:I15"/>
    <mergeCell ref="A7:D7"/>
    <mergeCell ref="E7:I7"/>
    <mergeCell ref="M7:P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27:I27"/>
    <mergeCell ref="B16:I16"/>
    <mergeCell ref="B17:I17"/>
    <mergeCell ref="B18:I18"/>
    <mergeCell ref="B19:I19"/>
    <mergeCell ref="B20:I20"/>
    <mergeCell ref="B21:I21"/>
    <mergeCell ref="U9:W9"/>
    <mergeCell ref="U10:W10"/>
    <mergeCell ref="U11:W11"/>
    <mergeCell ref="U12:W12"/>
    <mergeCell ref="U13:W13"/>
    <mergeCell ref="U19:W19"/>
    <mergeCell ref="B33:I33"/>
    <mergeCell ref="B34:I34"/>
    <mergeCell ref="B35:I35"/>
    <mergeCell ref="A42:B42"/>
    <mergeCell ref="B28:I28"/>
    <mergeCell ref="B29:I29"/>
    <mergeCell ref="B30:I30"/>
    <mergeCell ref="O30:V30"/>
    <mergeCell ref="B31:I31"/>
    <mergeCell ref="B32:I32"/>
    <mergeCell ref="B22:I22"/>
    <mergeCell ref="B23:I23"/>
    <mergeCell ref="B24:I24"/>
    <mergeCell ref="B25:I25"/>
    <mergeCell ref="B26:I26"/>
    <mergeCell ref="U14:W14"/>
    <mergeCell ref="U15:W15"/>
    <mergeCell ref="U16:W16"/>
    <mergeCell ref="U17:W17"/>
    <mergeCell ref="U18:W18"/>
    <mergeCell ref="U26:W26"/>
    <mergeCell ref="U20:W20"/>
    <mergeCell ref="U21:W21"/>
    <mergeCell ref="U22:W22"/>
    <mergeCell ref="U23:W23"/>
    <mergeCell ref="U24:W24"/>
    <mergeCell ref="U25:W25"/>
  </mergeCells>
  <hyperlinks>
    <hyperlink ref="M7:P7" location="'ANA SAYFA'!A1" display="ANASAYFA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44"/>
  <sheetViews>
    <sheetView showGridLines="0" workbookViewId="0">
      <selection activeCell="L28" sqref="L28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5">
      <c r="A2" s="316" t="s">
        <v>163</v>
      </c>
      <c r="B2" s="316"/>
      <c r="C2" s="316"/>
      <c r="D2" s="316"/>
      <c r="E2" s="316"/>
      <c r="F2" s="316"/>
      <c r="G2" s="316"/>
      <c r="H2" s="316"/>
      <c r="I2" s="316"/>
    </row>
    <row r="4" spans="1:25" ht="13.5" thickBot="1"/>
    <row r="5" spans="1:25">
      <c r="A5" s="317" t="s">
        <v>93</v>
      </c>
      <c r="B5" s="318"/>
      <c r="C5" s="318"/>
      <c r="D5" s="319"/>
      <c r="E5" s="320" t="s">
        <v>164</v>
      </c>
      <c r="F5" s="436"/>
      <c r="G5" s="436"/>
      <c r="H5" s="436"/>
      <c r="I5" s="437"/>
      <c r="X5" s="32"/>
    </row>
    <row r="6" spans="1:25">
      <c r="A6" s="300" t="s">
        <v>94</v>
      </c>
      <c r="B6" s="301"/>
      <c r="C6" s="301"/>
      <c r="D6" s="302"/>
      <c r="E6" s="322">
        <v>46357</v>
      </c>
      <c r="F6" s="323"/>
      <c r="G6" s="323"/>
      <c r="H6" s="323"/>
      <c r="I6" s="324"/>
      <c r="Y6" s="32"/>
    </row>
    <row r="7" spans="1:25" ht="14.25">
      <c r="A7" s="300" t="s">
        <v>95</v>
      </c>
      <c r="B7" s="301"/>
      <c r="C7" s="301"/>
      <c r="D7" s="302"/>
      <c r="E7" s="303" t="s">
        <v>96</v>
      </c>
      <c r="F7" s="304"/>
      <c r="G7" s="304"/>
      <c r="H7" s="304"/>
      <c r="I7" s="305"/>
      <c r="L7" s="287"/>
      <c r="M7" s="288"/>
      <c r="N7" s="289"/>
      <c r="Y7" s="32"/>
    </row>
    <row r="8" spans="1:25" ht="14.25">
      <c r="A8" s="306" t="s">
        <v>97</v>
      </c>
      <c r="B8" s="429"/>
      <c r="C8" s="429"/>
      <c r="D8" s="430"/>
      <c r="E8" s="307">
        <v>0.4375</v>
      </c>
      <c r="F8" s="431"/>
      <c r="G8" s="431"/>
      <c r="H8" s="431"/>
      <c r="I8" s="432"/>
      <c r="L8" s="287"/>
      <c r="M8" s="288"/>
      <c r="N8" s="289"/>
      <c r="Y8" s="32"/>
    </row>
    <row r="9" spans="1:25" ht="13.5" customHeight="1" thickBot="1">
      <c r="A9" s="308" t="s">
        <v>98</v>
      </c>
      <c r="B9" s="309"/>
      <c r="C9" s="309"/>
      <c r="D9" s="433"/>
      <c r="E9" s="310">
        <v>0.39583333333333331</v>
      </c>
      <c r="F9" s="434"/>
      <c r="G9" s="434"/>
      <c r="H9" s="434"/>
      <c r="I9" s="435"/>
      <c r="L9" s="287"/>
      <c r="M9" s="288"/>
      <c r="N9" s="289"/>
      <c r="Y9" s="32"/>
    </row>
    <row r="10" spans="1:25" ht="15" customHeight="1" thickBot="1">
      <c r="A10" s="313" t="s">
        <v>0</v>
      </c>
      <c r="B10" s="426"/>
      <c r="C10" s="426"/>
      <c r="D10" s="426"/>
      <c r="E10" s="426"/>
      <c r="F10" s="426"/>
      <c r="G10" s="426"/>
      <c r="H10" s="426"/>
      <c r="I10" s="315"/>
      <c r="L10" s="287"/>
      <c r="M10" s="288"/>
      <c r="N10" s="289"/>
      <c r="Y10" s="32"/>
    </row>
    <row r="11" spans="1:25" ht="15" customHeight="1">
      <c r="A11" s="23">
        <v>1</v>
      </c>
      <c r="B11" s="427" t="s">
        <v>165</v>
      </c>
      <c r="C11" s="427"/>
      <c r="D11" s="427"/>
      <c r="E11" s="427"/>
      <c r="F11" s="427"/>
      <c r="G11" s="427"/>
      <c r="H11" s="427"/>
      <c r="I11" s="428"/>
      <c r="L11" s="287"/>
      <c r="M11" s="288"/>
      <c r="N11" s="289"/>
      <c r="Y11" s="32"/>
    </row>
    <row r="12" spans="1:25" ht="15" customHeight="1">
      <c r="A12" s="24">
        <v>2</v>
      </c>
      <c r="B12" s="420" t="s">
        <v>146</v>
      </c>
      <c r="C12" s="420"/>
      <c r="D12" s="420"/>
      <c r="E12" s="420"/>
      <c r="F12" s="420"/>
      <c r="G12" s="420"/>
      <c r="H12" s="420"/>
      <c r="I12" s="421"/>
      <c r="L12" s="287"/>
      <c r="M12" s="288"/>
      <c r="N12" s="289"/>
      <c r="O12" s="287"/>
      <c r="P12" s="288"/>
      <c r="Q12" s="289"/>
      <c r="Y12" s="32"/>
    </row>
    <row r="13" spans="1:25" ht="15" customHeight="1">
      <c r="A13" s="24">
        <v>3</v>
      </c>
      <c r="B13" s="420" t="s">
        <v>166</v>
      </c>
      <c r="C13" s="420"/>
      <c r="D13" s="420"/>
      <c r="E13" s="420"/>
      <c r="F13" s="420"/>
      <c r="G13" s="420"/>
      <c r="H13" s="420"/>
      <c r="I13" s="421"/>
      <c r="L13" s="287"/>
      <c r="M13" s="288"/>
      <c r="N13" s="289"/>
      <c r="O13" s="287"/>
      <c r="P13" s="288"/>
      <c r="Q13" s="289"/>
      <c r="Y13" s="32"/>
    </row>
    <row r="14" spans="1:25" ht="15" customHeight="1">
      <c r="A14" s="24">
        <v>4</v>
      </c>
      <c r="B14" s="420" t="s">
        <v>167</v>
      </c>
      <c r="C14" s="420"/>
      <c r="D14" s="420"/>
      <c r="E14" s="420"/>
      <c r="F14" s="420"/>
      <c r="G14" s="420"/>
      <c r="H14" s="420"/>
      <c r="I14" s="421"/>
      <c r="L14" s="287"/>
      <c r="M14" s="288"/>
      <c r="N14" s="289"/>
      <c r="O14" s="287"/>
      <c r="P14" s="288"/>
      <c r="Q14" s="289"/>
      <c r="Y14" s="32"/>
    </row>
    <row r="15" spans="1:25" ht="15" customHeight="1">
      <c r="A15" s="24">
        <v>5</v>
      </c>
      <c r="B15" s="420" t="s">
        <v>168</v>
      </c>
      <c r="C15" s="420"/>
      <c r="D15" s="420"/>
      <c r="E15" s="420"/>
      <c r="F15" s="420"/>
      <c r="G15" s="420"/>
      <c r="H15" s="420"/>
      <c r="I15" s="421"/>
      <c r="L15" s="287"/>
      <c r="M15" s="288"/>
      <c r="N15" s="289"/>
      <c r="O15" s="287"/>
      <c r="P15" s="288"/>
      <c r="Q15" s="289"/>
      <c r="Y15" s="32"/>
    </row>
    <row r="16" spans="1:25" ht="15" customHeight="1">
      <c r="A16" s="24">
        <v>6</v>
      </c>
      <c r="B16" s="420" t="s">
        <v>129</v>
      </c>
      <c r="C16" s="420"/>
      <c r="D16" s="420"/>
      <c r="E16" s="420"/>
      <c r="F16" s="420"/>
      <c r="G16" s="420"/>
      <c r="H16" s="420"/>
      <c r="I16" s="421"/>
      <c r="L16" s="287"/>
      <c r="M16" s="288"/>
      <c r="N16" s="289"/>
      <c r="O16" s="287"/>
      <c r="P16" s="288"/>
      <c r="Q16" s="289"/>
      <c r="Y16" s="32"/>
    </row>
    <row r="17" spans="1:25" ht="15" customHeight="1">
      <c r="A17" s="24">
        <v>7</v>
      </c>
      <c r="B17" s="420" t="s">
        <v>55</v>
      </c>
      <c r="C17" s="420"/>
      <c r="D17" s="420"/>
      <c r="E17" s="420"/>
      <c r="F17" s="420"/>
      <c r="G17" s="420"/>
      <c r="H17" s="420"/>
      <c r="I17" s="421"/>
      <c r="L17" s="287"/>
      <c r="M17" s="288"/>
      <c r="N17" s="289"/>
      <c r="O17" s="287"/>
      <c r="P17" s="288"/>
      <c r="Q17" s="289"/>
      <c r="Y17" s="32"/>
    </row>
    <row r="18" spans="1:25" ht="15" customHeight="1">
      <c r="A18" s="24">
        <v>8</v>
      </c>
      <c r="B18" s="420" t="s">
        <v>169</v>
      </c>
      <c r="C18" s="420"/>
      <c r="D18" s="420"/>
      <c r="E18" s="420"/>
      <c r="F18" s="420"/>
      <c r="G18" s="420"/>
      <c r="H18" s="420"/>
      <c r="I18" s="421"/>
      <c r="L18" s="287"/>
      <c r="M18" s="288"/>
      <c r="N18" s="289"/>
      <c r="O18" s="287"/>
      <c r="P18" s="288"/>
      <c r="Q18" s="289"/>
      <c r="Y18" s="32"/>
    </row>
    <row r="19" spans="1:25" ht="15" customHeight="1">
      <c r="A19" s="24">
        <v>9</v>
      </c>
      <c r="B19" s="420" t="s">
        <v>170</v>
      </c>
      <c r="C19" s="420"/>
      <c r="D19" s="420"/>
      <c r="E19" s="420"/>
      <c r="F19" s="420"/>
      <c r="G19" s="420"/>
      <c r="H19" s="420"/>
      <c r="I19" s="421"/>
      <c r="L19" s="287"/>
      <c r="M19" s="288"/>
      <c r="N19" s="289"/>
      <c r="O19" s="287"/>
      <c r="P19" s="288"/>
      <c r="Q19" s="289"/>
      <c r="Y19" s="32"/>
    </row>
    <row r="20" spans="1:25" ht="15" customHeight="1">
      <c r="A20" s="24">
        <v>10</v>
      </c>
      <c r="B20" s="420" t="s">
        <v>171</v>
      </c>
      <c r="C20" s="420"/>
      <c r="D20" s="420"/>
      <c r="E20" s="420"/>
      <c r="F20" s="420"/>
      <c r="G20" s="420"/>
      <c r="H20" s="420"/>
      <c r="I20" s="421"/>
      <c r="L20" s="287"/>
      <c r="M20" s="288"/>
      <c r="N20" s="289"/>
      <c r="O20" s="287"/>
      <c r="P20" s="288"/>
      <c r="Q20" s="289"/>
      <c r="V20" s="32"/>
      <c r="Y20" s="32"/>
    </row>
    <row r="21" spans="1:25" ht="15" customHeight="1">
      <c r="A21" s="24">
        <v>11</v>
      </c>
      <c r="B21" s="420" t="s">
        <v>172</v>
      </c>
      <c r="C21" s="420"/>
      <c r="D21" s="420"/>
      <c r="E21" s="420"/>
      <c r="F21" s="420"/>
      <c r="G21" s="420"/>
      <c r="H21" s="420"/>
      <c r="I21" s="421"/>
      <c r="L21" s="287"/>
      <c r="M21" s="288"/>
      <c r="N21" s="289"/>
      <c r="O21" s="287"/>
      <c r="P21" s="288"/>
      <c r="Q21" s="289"/>
      <c r="W21" s="32"/>
      <c r="Y21" s="32"/>
    </row>
    <row r="22" spans="1:25" ht="15" customHeight="1">
      <c r="A22" s="24">
        <v>12</v>
      </c>
      <c r="B22" s="420" t="s">
        <v>173</v>
      </c>
      <c r="C22" s="420"/>
      <c r="D22" s="420"/>
      <c r="E22" s="420"/>
      <c r="F22" s="420"/>
      <c r="G22" s="420"/>
      <c r="H22" s="420"/>
      <c r="I22" s="421"/>
      <c r="L22" s="287"/>
      <c r="M22" s="288"/>
      <c r="N22" s="289"/>
      <c r="O22" s="287"/>
      <c r="P22" s="288"/>
      <c r="Q22" s="289"/>
      <c r="W22" s="32"/>
      <c r="Y22" s="32"/>
    </row>
    <row r="23" spans="1:25" ht="15" customHeight="1">
      <c r="A23" s="24">
        <v>13</v>
      </c>
      <c r="B23" s="420" t="s">
        <v>174</v>
      </c>
      <c r="C23" s="420"/>
      <c r="D23" s="420"/>
      <c r="E23" s="420"/>
      <c r="F23" s="420"/>
      <c r="G23" s="420"/>
      <c r="H23" s="420"/>
      <c r="I23" s="421"/>
      <c r="L23" s="287"/>
      <c r="M23" s="288"/>
      <c r="N23" s="289"/>
      <c r="O23" s="287"/>
      <c r="P23" s="288"/>
      <c r="Q23" s="289"/>
      <c r="V23" s="32"/>
    </row>
    <row r="24" spans="1:25" ht="15" customHeight="1">
      <c r="A24" s="24">
        <v>14</v>
      </c>
      <c r="B24" s="420" t="s">
        <v>175</v>
      </c>
      <c r="C24" s="420"/>
      <c r="D24" s="420"/>
      <c r="E24" s="420"/>
      <c r="F24" s="420"/>
      <c r="G24" s="420"/>
      <c r="H24" s="420"/>
      <c r="I24" s="421"/>
      <c r="L24" s="287"/>
      <c r="M24" s="288"/>
      <c r="N24" s="289"/>
      <c r="O24" s="287"/>
      <c r="P24" s="288"/>
      <c r="Q24" s="289"/>
      <c r="W24" s="32"/>
    </row>
    <row r="25" spans="1:25" ht="15" customHeight="1">
      <c r="A25" s="24">
        <v>15</v>
      </c>
      <c r="B25" s="420"/>
      <c r="C25" s="420"/>
      <c r="D25" s="420"/>
      <c r="E25" s="420"/>
      <c r="F25" s="420"/>
      <c r="G25" s="420"/>
      <c r="H25" s="420"/>
      <c r="I25" s="421"/>
      <c r="O25" s="287"/>
      <c r="P25" s="288"/>
      <c r="Q25" s="289"/>
      <c r="W25" s="32"/>
    </row>
    <row r="26" spans="1:25" ht="15" customHeight="1">
      <c r="A26" s="24">
        <v>16</v>
      </c>
      <c r="B26" s="420"/>
      <c r="C26" s="420"/>
      <c r="D26" s="420"/>
      <c r="E26" s="420"/>
      <c r="F26" s="420"/>
      <c r="G26" s="420"/>
      <c r="H26" s="420"/>
      <c r="I26" s="421"/>
      <c r="X26" s="32"/>
    </row>
    <row r="27" spans="1:25" ht="15" customHeight="1" thickBot="1">
      <c r="A27" s="25">
        <v>17</v>
      </c>
      <c r="B27" s="422"/>
      <c r="C27" s="422"/>
      <c r="D27" s="422"/>
      <c r="E27" s="422"/>
      <c r="F27" s="422"/>
      <c r="G27" s="422"/>
      <c r="H27" s="422"/>
      <c r="I27" s="423"/>
      <c r="X27" s="32"/>
    </row>
    <row r="28" spans="1:25" ht="15" customHeight="1">
      <c r="X28" s="32"/>
    </row>
    <row r="29" spans="1:25" ht="15" customHeight="1"/>
    <row r="30" spans="1:25">
      <c r="A30" s="26" t="s">
        <v>100</v>
      </c>
      <c r="B30" s="26"/>
      <c r="C30" s="26"/>
      <c r="D30" s="26"/>
      <c r="E30" s="26"/>
      <c r="F30" s="26"/>
      <c r="G30" s="27"/>
      <c r="H30" s="27"/>
      <c r="I30" s="27"/>
    </row>
    <row r="31" spans="1:25">
      <c r="A31" s="27" t="s">
        <v>101</v>
      </c>
      <c r="B31" s="27"/>
      <c r="C31" s="27"/>
      <c r="D31" s="27"/>
      <c r="E31" s="27"/>
      <c r="F31" s="27"/>
      <c r="G31" s="27"/>
      <c r="H31" s="27"/>
      <c r="I31" s="27"/>
    </row>
    <row r="32" spans="1:25">
      <c r="A32" s="27" t="s">
        <v>102</v>
      </c>
      <c r="B32" s="27"/>
      <c r="C32" s="27"/>
      <c r="D32" s="27"/>
      <c r="E32" s="27"/>
      <c r="F32" s="27"/>
      <c r="G32" s="27"/>
      <c r="H32" s="27"/>
      <c r="I32" s="27"/>
    </row>
    <row r="33" spans="1:9">
      <c r="A33" s="27" t="s">
        <v>103</v>
      </c>
      <c r="B33" s="27"/>
      <c r="C33" s="27"/>
      <c r="D33" s="27"/>
      <c r="E33" s="27"/>
      <c r="F33" s="27"/>
      <c r="G33" s="27"/>
      <c r="H33" s="27"/>
      <c r="I33" s="27"/>
    </row>
    <row r="34" spans="1:9">
      <c r="A34" s="27" t="s">
        <v>104</v>
      </c>
      <c r="B34" s="27"/>
      <c r="C34" s="27"/>
      <c r="D34" s="27"/>
      <c r="E34" s="27"/>
      <c r="F34" s="27"/>
      <c r="G34" s="27"/>
      <c r="H34" s="27"/>
      <c r="I34" s="28"/>
    </row>
    <row r="35" spans="1:9">
      <c r="A35" s="27"/>
      <c r="B35" s="27"/>
      <c r="C35" s="27"/>
      <c r="D35" s="27"/>
      <c r="E35" s="27"/>
      <c r="F35" s="27"/>
      <c r="G35" s="27"/>
      <c r="H35" s="27"/>
      <c r="I35" s="27"/>
    </row>
    <row r="36" spans="1:9" ht="15">
      <c r="A36" s="271"/>
      <c r="B36" s="271"/>
      <c r="C36" s="29"/>
    </row>
    <row r="37" spans="1:9">
      <c r="A37" s="26" t="s">
        <v>105</v>
      </c>
    </row>
    <row r="38" spans="1:9">
      <c r="B38" s="26" t="s">
        <v>106</v>
      </c>
      <c r="C38" s="26"/>
      <c r="D38" s="26"/>
      <c r="E38" s="26"/>
      <c r="F38" s="26"/>
      <c r="G38" s="26"/>
      <c r="H38" s="26"/>
      <c r="I38" s="26"/>
    </row>
    <row r="40" spans="1:9">
      <c r="A40" s="30"/>
    </row>
    <row r="41" spans="1:9">
      <c r="A41" s="30"/>
    </row>
    <row r="42" spans="1:9">
      <c r="A42" s="30"/>
    </row>
    <row r="44" spans="1:9">
      <c r="G44" s="31" t="s">
        <v>107</v>
      </c>
      <c r="H44" s="31"/>
      <c r="I44" s="31"/>
    </row>
  </sheetData>
  <mergeCells count="63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B21:I21"/>
    <mergeCell ref="A10:I10"/>
    <mergeCell ref="B11:I11"/>
    <mergeCell ref="B12:I12"/>
    <mergeCell ref="B13:I13"/>
    <mergeCell ref="B14:I14"/>
    <mergeCell ref="B15:I15"/>
    <mergeCell ref="A36:B36"/>
    <mergeCell ref="O12:Q12"/>
    <mergeCell ref="O13:Q13"/>
    <mergeCell ref="O14:Q14"/>
    <mergeCell ref="O15:Q15"/>
    <mergeCell ref="B22:I22"/>
    <mergeCell ref="B23:I23"/>
    <mergeCell ref="B24:I24"/>
    <mergeCell ref="B25:I25"/>
    <mergeCell ref="B26:I26"/>
    <mergeCell ref="B27:I27"/>
    <mergeCell ref="B16:I16"/>
    <mergeCell ref="B17:I17"/>
    <mergeCell ref="B18:I18"/>
    <mergeCell ref="B19:I19"/>
    <mergeCell ref="B20:I20"/>
    <mergeCell ref="O16:Q16"/>
    <mergeCell ref="O17:Q17"/>
    <mergeCell ref="O18:Q18"/>
    <mergeCell ref="O19:Q19"/>
    <mergeCell ref="O20:Q20"/>
    <mergeCell ref="L16:N16"/>
    <mergeCell ref="L7:N7"/>
    <mergeCell ref="L8:N8"/>
    <mergeCell ref="L9:N9"/>
    <mergeCell ref="L10:N10"/>
    <mergeCell ref="L11:N11"/>
    <mergeCell ref="L12:N12"/>
    <mergeCell ref="L13:N13"/>
    <mergeCell ref="L14:N14"/>
    <mergeCell ref="L15:N15"/>
    <mergeCell ref="L23:N23"/>
    <mergeCell ref="L24:N24"/>
    <mergeCell ref="L17:N17"/>
    <mergeCell ref="L18:N18"/>
    <mergeCell ref="L19:N19"/>
    <mergeCell ref="L20:N20"/>
    <mergeCell ref="L21:N21"/>
    <mergeCell ref="L22:N22"/>
    <mergeCell ref="O21:Q21"/>
    <mergeCell ref="O22:Q22"/>
    <mergeCell ref="O23:Q23"/>
    <mergeCell ref="O24:Q24"/>
    <mergeCell ref="O25:Q2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39"/>
  <sheetViews>
    <sheetView showGridLines="0" workbookViewId="0">
      <selection activeCell="A11" sqref="A11:I11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5">
      <c r="A2" s="316" t="s">
        <v>269</v>
      </c>
      <c r="B2" s="316"/>
      <c r="C2" s="316"/>
      <c r="D2" s="316"/>
      <c r="E2" s="316"/>
      <c r="F2" s="316"/>
      <c r="G2" s="316"/>
      <c r="H2" s="316"/>
      <c r="I2" s="316"/>
    </row>
    <row r="4" spans="1:25" ht="13.5" thickBot="1"/>
    <row r="5" spans="1:25" ht="20.100000000000001" customHeight="1">
      <c r="A5" s="317" t="s">
        <v>93</v>
      </c>
      <c r="B5" s="318"/>
      <c r="C5" s="318"/>
      <c r="D5" s="319"/>
      <c r="E5" s="444" t="s">
        <v>270</v>
      </c>
      <c r="F5" s="445"/>
      <c r="G5" s="445"/>
      <c r="H5" s="445"/>
      <c r="I5" s="446"/>
    </row>
    <row r="6" spans="1:25" ht="20.100000000000001" customHeight="1">
      <c r="A6" s="300" t="s">
        <v>94</v>
      </c>
      <c r="B6" s="301"/>
      <c r="C6" s="301"/>
      <c r="D6" s="302"/>
      <c r="E6" s="322">
        <v>46145</v>
      </c>
      <c r="F6" s="323"/>
      <c r="G6" s="323"/>
      <c r="H6" s="323"/>
      <c r="I6" s="324"/>
    </row>
    <row r="7" spans="1:25" ht="20.100000000000001" customHeight="1">
      <c r="A7" s="300" t="s">
        <v>95</v>
      </c>
      <c r="B7" s="301"/>
      <c r="C7" s="301"/>
      <c r="D7" s="302"/>
      <c r="E7" s="303" t="s">
        <v>271</v>
      </c>
      <c r="F7" s="304"/>
      <c r="G7" s="304"/>
      <c r="H7" s="304"/>
      <c r="I7" s="305"/>
    </row>
    <row r="8" spans="1:25" ht="20.100000000000001" customHeight="1">
      <c r="A8" s="306" t="s">
        <v>97</v>
      </c>
      <c r="B8" s="301"/>
      <c r="C8" s="301"/>
      <c r="D8" s="302"/>
      <c r="E8" s="307">
        <v>0.4375</v>
      </c>
      <c r="F8" s="304"/>
      <c r="G8" s="304"/>
      <c r="H8" s="304"/>
      <c r="I8" s="305"/>
      <c r="W8" s="32"/>
    </row>
    <row r="9" spans="1:25" ht="13.5" thickBot="1">
      <c r="A9" s="308" t="s">
        <v>272</v>
      </c>
      <c r="B9" s="309"/>
      <c r="C9" s="309"/>
      <c r="D9" s="309"/>
      <c r="E9" s="310">
        <v>0.39583333333333331</v>
      </c>
      <c r="F9" s="311"/>
      <c r="G9" s="311"/>
      <c r="H9" s="311"/>
      <c r="I9" s="312"/>
      <c r="X9" s="32"/>
    </row>
    <row r="10" spans="1:25">
      <c r="A10" s="21"/>
      <c r="I10" s="22"/>
      <c r="X10" s="32"/>
    </row>
    <row r="11" spans="1:25" ht="15.75" thickBot="1">
      <c r="A11" s="313" t="s">
        <v>0</v>
      </c>
      <c r="B11" s="314"/>
      <c r="C11" s="314"/>
      <c r="D11" s="314"/>
      <c r="E11" s="314"/>
      <c r="F11" s="314"/>
      <c r="G11" s="314"/>
      <c r="H11" s="314"/>
      <c r="I11" s="315"/>
      <c r="W11" s="32"/>
      <c r="X11" s="32"/>
      <c r="Y11" s="32"/>
    </row>
    <row r="12" spans="1:25">
      <c r="A12" s="23">
        <v>1</v>
      </c>
      <c r="B12" s="438"/>
      <c r="C12" s="438"/>
      <c r="D12" s="438"/>
      <c r="E12" s="438"/>
      <c r="F12" s="438"/>
      <c r="G12" s="438"/>
      <c r="H12" s="438"/>
      <c r="I12" s="439"/>
      <c r="X12" s="32"/>
      <c r="Y12" s="32"/>
    </row>
    <row r="13" spans="1:25">
      <c r="A13" s="24">
        <v>2</v>
      </c>
      <c r="B13" s="440" t="s">
        <v>116</v>
      </c>
      <c r="C13" s="440"/>
      <c r="D13" s="440"/>
      <c r="E13" s="440"/>
      <c r="F13" s="440"/>
      <c r="G13" s="440"/>
      <c r="H13" s="440"/>
      <c r="I13" s="441"/>
      <c r="X13" s="32"/>
      <c r="Y13" s="32"/>
    </row>
    <row r="14" spans="1:25">
      <c r="A14" s="24">
        <v>3</v>
      </c>
      <c r="B14" s="440"/>
      <c r="C14" s="440"/>
      <c r="D14" s="440"/>
      <c r="E14" s="440"/>
      <c r="F14" s="440"/>
      <c r="G14" s="440"/>
      <c r="H14" s="440"/>
      <c r="I14" s="441"/>
      <c r="X14" s="32"/>
    </row>
    <row r="15" spans="1:25">
      <c r="A15" s="24">
        <v>4</v>
      </c>
      <c r="B15" s="440"/>
      <c r="C15" s="440"/>
      <c r="D15" s="440"/>
      <c r="E15" s="440"/>
      <c r="F15" s="440"/>
      <c r="G15" s="440"/>
      <c r="H15" s="440"/>
      <c r="I15" s="441"/>
      <c r="X15" s="32"/>
    </row>
    <row r="16" spans="1:25">
      <c r="A16" s="24">
        <v>5</v>
      </c>
      <c r="B16" s="440"/>
      <c r="C16" s="440"/>
      <c r="D16" s="440"/>
      <c r="E16" s="440"/>
      <c r="F16" s="440"/>
      <c r="G16" s="440"/>
      <c r="H16" s="440"/>
      <c r="I16" s="441"/>
      <c r="X16" s="32"/>
    </row>
    <row r="17" spans="1:24">
      <c r="A17" s="24">
        <v>6</v>
      </c>
      <c r="B17" s="440"/>
      <c r="C17" s="440"/>
      <c r="D17" s="440"/>
      <c r="E17" s="440"/>
      <c r="F17" s="440"/>
      <c r="G17" s="440"/>
      <c r="H17" s="440"/>
      <c r="I17" s="441"/>
      <c r="X17" s="32"/>
    </row>
    <row r="18" spans="1:24">
      <c r="A18" s="24">
        <v>7</v>
      </c>
      <c r="B18" s="440"/>
      <c r="C18" s="440"/>
      <c r="D18" s="440"/>
      <c r="E18" s="440"/>
      <c r="F18" s="440"/>
      <c r="G18" s="440"/>
      <c r="H18" s="440"/>
      <c r="I18" s="441"/>
      <c r="X18" s="32"/>
    </row>
    <row r="19" spans="1:24">
      <c r="A19" s="24">
        <v>8</v>
      </c>
      <c r="B19" s="440"/>
      <c r="C19" s="440"/>
      <c r="D19" s="440"/>
      <c r="E19" s="440"/>
      <c r="F19" s="440"/>
      <c r="G19" s="440"/>
      <c r="H19" s="440"/>
      <c r="I19" s="441"/>
      <c r="X19" s="32"/>
    </row>
    <row r="20" spans="1:24">
      <c r="A20" s="24">
        <v>9</v>
      </c>
      <c r="B20" s="440"/>
      <c r="C20" s="440"/>
      <c r="D20" s="440"/>
      <c r="E20" s="440"/>
      <c r="F20" s="440"/>
      <c r="G20" s="440"/>
      <c r="H20" s="440"/>
      <c r="I20" s="441"/>
      <c r="X20" s="32"/>
    </row>
    <row r="21" spans="1:24" ht="13.5" thickBot="1">
      <c r="A21" s="25">
        <v>10</v>
      </c>
      <c r="B21" s="442"/>
      <c r="C21" s="442"/>
      <c r="D21" s="442"/>
      <c r="E21" s="442"/>
      <c r="F21" s="442"/>
      <c r="G21" s="442"/>
      <c r="H21" s="442"/>
      <c r="I21" s="443"/>
      <c r="O21" s="78"/>
      <c r="P21" s="78"/>
      <c r="Q21" s="78"/>
      <c r="R21" s="78"/>
      <c r="S21" s="78"/>
      <c r="T21" s="78"/>
      <c r="U21" s="79"/>
      <c r="X21" s="32"/>
    </row>
    <row r="22" spans="1:24">
      <c r="O22" s="80"/>
      <c r="P22" s="80"/>
      <c r="Q22" s="80"/>
      <c r="R22" s="80"/>
      <c r="S22" s="80"/>
      <c r="T22" s="80"/>
      <c r="U22" s="80"/>
    </row>
    <row r="25" spans="1:24">
      <c r="A25" s="26" t="s">
        <v>100</v>
      </c>
      <c r="B25" s="26"/>
      <c r="C25" s="26"/>
      <c r="D25" s="26"/>
      <c r="E25" s="26"/>
      <c r="F25" s="26"/>
      <c r="G25" s="27"/>
      <c r="H25" s="27"/>
      <c r="I25" s="27"/>
    </row>
    <row r="26" spans="1:24">
      <c r="A26" s="27" t="s">
        <v>101</v>
      </c>
      <c r="B26" s="27"/>
      <c r="C26" s="27"/>
      <c r="D26" s="27"/>
      <c r="E26" s="27"/>
      <c r="F26" s="27"/>
      <c r="G26" s="27"/>
      <c r="H26" s="27"/>
      <c r="I26" s="27"/>
    </row>
    <row r="27" spans="1:24">
      <c r="A27" s="27" t="s">
        <v>102</v>
      </c>
      <c r="B27" s="27"/>
      <c r="C27" s="27"/>
      <c r="D27" s="27"/>
      <c r="E27" s="27"/>
      <c r="F27" s="27"/>
      <c r="G27" s="27"/>
      <c r="H27" s="27"/>
      <c r="I27" s="27"/>
    </row>
    <row r="28" spans="1:24">
      <c r="A28" s="27" t="s">
        <v>103</v>
      </c>
      <c r="B28" s="27"/>
      <c r="C28" s="27"/>
      <c r="D28" s="27"/>
      <c r="E28" s="27"/>
      <c r="F28" s="27"/>
      <c r="G28" s="27"/>
      <c r="H28" s="27"/>
      <c r="I28" s="27"/>
    </row>
    <row r="29" spans="1:24">
      <c r="A29" s="27" t="s">
        <v>104</v>
      </c>
      <c r="B29" s="27"/>
      <c r="C29" s="27"/>
      <c r="D29" s="27"/>
      <c r="E29" s="27"/>
      <c r="F29" s="27"/>
      <c r="G29" s="27"/>
      <c r="H29" s="27"/>
      <c r="I29" s="28"/>
    </row>
    <row r="30" spans="1:24">
      <c r="A30" s="27"/>
      <c r="B30" s="27"/>
      <c r="C30" s="27"/>
      <c r="D30" s="27"/>
      <c r="E30" s="27"/>
      <c r="F30" s="27"/>
      <c r="G30" s="27"/>
      <c r="H30" s="27"/>
      <c r="I30" s="27"/>
    </row>
    <row r="31" spans="1:24" ht="15">
      <c r="A31" s="271"/>
      <c r="B31" s="271"/>
      <c r="C31" s="29"/>
    </row>
    <row r="32" spans="1:24">
      <c r="A32" s="26" t="s">
        <v>105</v>
      </c>
    </row>
    <row r="33" spans="1:9">
      <c r="B33" s="26" t="s">
        <v>106</v>
      </c>
      <c r="C33" s="26"/>
      <c r="D33" s="26"/>
      <c r="E33" s="26"/>
      <c r="F33" s="26"/>
      <c r="G33" s="26"/>
      <c r="H33" s="26"/>
      <c r="I33" s="26"/>
    </row>
    <row r="35" spans="1:9">
      <c r="A35" s="30"/>
    </row>
    <row r="36" spans="1:9">
      <c r="A36" s="30"/>
    </row>
    <row r="37" spans="1:9">
      <c r="A37" s="30"/>
    </row>
    <row r="39" spans="1:9">
      <c r="G39" s="31" t="s">
        <v>107</v>
      </c>
      <c r="H39" s="31"/>
      <c r="I39" s="31"/>
    </row>
  </sheetData>
  <mergeCells count="24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A31:B31"/>
    <mergeCell ref="A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BH49"/>
  <sheetViews>
    <sheetView showGridLines="0" topLeftCell="A13" workbookViewId="0">
      <selection activeCell="AG31" sqref="AG31"/>
    </sheetView>
  </sheetViews>
  <sheetFormatPr defaultColWidth="3.7109375" defaultRowHeight="15" customHeight="1"/>
  <cols>
    <col min="1" max="1" width="3.7109375" style="2" customWidth="1"/>
    <col min="2" max="30" width="3.7109375" style="1" customWidth="1"/>
    <col min="31" max="16384" width="3.7109375" style="1"/>
  </cols>
  <sheetData>
    <row r="1" spans="1:60" ht="18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60" ht="18" customHeight="1">
      <c r="A2" s="231" t="s">
        <v>84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232" t="s">
        <v>0</v>
      </c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3" t="s">
        <v>1</v>
      </c>
      <c r="AP2" s="233"/>
      <c r="AQ2" s="233"/>
      <c r="AR2" s="233"/>
      <c r="AS2" s="233"/>
      <c r="AT2" s="233"/>
      <c r="AU2" s="233"/>
      <c r="AV2" s="233"/>
      <c r="AW2" s="233"/>
      <c r="AX2" s="233"/>
      <c r="AY2" s="233"/>
    </row>
    <row r="3" spans="1:60" ht="15" customHeight="1" thickBot="1">
      <c r="W3" s="234" t="s">
        <v>2</v>
      </c>
      <c r="X3" s="234"/>
      <c r="Y3" s="234"/>
      <c r="Z3" s="234"/>
      <c r="AC3" s="3" t="s">
        <v>3</v>
      </c>
      <c r="AD3" s="390" t="s">
        <v>74</v>
      </c>
      <c r="AE3" s="391"/>
      <c r="AF3" s="391"/>
      <c r="AG3" s="391"/>
      <c r="AH3" s="391"/>
      <c r="AI3" s="391"/>
      <c r="AJ3" s="391"/>
      <c r="AK3" s="391"/>
      <c r="AL3" s="391"/>
      <c r="AM3" s="391"/>
      <c r="AN3" s="392"/>
      <c r="AO3" s="4" t="s">
        <v>4</v>
      </c>
      <c r="AP3" s="230" t="s">
        <v>81</v>
      </c>
      <c r="AQ3" s="230"/>
      <c r="AR3" s="230"/>
      <c r="AS3" s="230"/>
      <c r="AT3" s="230"/>
      <c r="AU3" s="230"/>
      <c r="AV3" s="230"/>
      <c r="AW3" s="230"/>
      <c r="AX3" s="230"/>
      <c r="AY3" s="230"/>
      <c r="BB3" s="287"/>
      <c r="BC3" s="288"/>
      <c r="BD3" s="289"/>
    </row>
    <row r="4" spans="1:60" ht="15" customHeight="1" thickBot="1">
      <c r="B4" s="235" t="s">
        <v>5</v>
      </c>
      <c r="C4" s="236"/>
      <c r="D4" s="236"/>
      <c r="E4" s="236"/>
      <c r="F4" s="236"/>
      <c r="G4" s="236"/>
      <c r="H4" s="236"/>
      <c r="I4" s="237"/>
      <c r="J4" s="5"/>
      <c r="K4" s="235" t="s">
        <v>6</v>
      </c>
      <c r="L4" s="236"/>
      <c r="M4" s="236"/>
      <c r="N4" s="236"/>
      <c r="O4" s="236"/>
      <c r="P4" s="236"/>
      <c r="Q4" s="236"/>
      <c r="R4" s="237"/>
      <c r="T4" s="235" t="s">
        <v>7</v>
      </c>
      <c r="U4" s="236"/>
      <c r="V4" s="236"/>
      <c r="W4" s="236"/>
      <c r="X4" s="236"/>
      <c r="Y4" s="236"/>
      <c r="Z4" s="236"/>
      <c r="AA4" s="237"/>
      <c r="AC4" s="3" t="s">
        <v>8</v>
      </c>
      <c r="AD4" s="390" t="s">
        <v>75</v>
      </c>
      <c r="AE4" s="391"/>
      <c r="AF4" s="391"/>
      <c r="AG4" s="391"/>
      <c r="AH4" s="391"/>
      <c r="AI4" s="391"/>
      <c r="AJ4" s="391"/>
      <c r="AK4" s="391"/>
      <c r="AL4" s="391"/>
      <c r="AM4" s="391"/>
      <c r="AN4" s="392"/>
      <c r="AO4" s="4" t="s">
        <v>9</v>
      </c>
      <c r="AP4" s="230" t="s">
        <v>82</v>
      </c>
      <c r="AQ4" s="230"/>
      <c r="AR4" s="230"/>
      <c r="AS4" s="230"/>
      <c r="AT4" s="230"/>
      <c r="AU4" s="230"/>
      <c r="AV4" s="230"/>
      <c r="AW4" s="230"/>
      <c r="AX4" s="230"/>
      <c r="AY4" s="230"/>
      <c r="BB4" s="287"/>
      <c r="BC4" s="288"/>
      <c r="BD4" s="289"/>
    </row>
    <row r="5" spans="1:60" ht="15" customHeight="1">
      <c r="B5" s="6" t="s">
        <v>3</v>
      </c>
      <c r="C5" s="227" t="str">
        <f>AP3</f>
        <v xml:space="preserve"> Ovacık Spor L</v>
      </c>
      <c r="D5" s="227"/>
      <c r="E5" s="227"/>
      <c r="F5" s="227"/>
      <c r="G5" s="227"/>
      <c r="H5" s="227"/>
      <c r="I5" s="228"/>
      <c r="K5" s="6" t="s">
        <v>3</v>
      </c>
      <c r="L5" s="227" t="str">
        <f>AP7</f>
        <v>Vakıfbank Zübeyde Hanım Anadolu L</v>
      </c>
      <c r="M5" s="227"/>
      <c r="N5" s="227"/>
      <c r="O5" s="227"/>
      <c r="P5" s="227"/>
      <c r="Q5" s="227"/>
      <c r="R5" s="228"/>
      <c r="T5" s="6" t="s">
        <v>3</v>
      </c>
      <c r="U5" s="227" t="str">
        <f>AP11</f>
        <v>Safranbolu M.T.A.L.</v>
      </c>
      <c r="V5" s="227"/>
      <c r="W5" s="227"/>
      <c r="X5" s="227"/>
      <c r="Y5" s="227"/>
      <c r="Z5" s="227"/>
      <c r="AA5" s="228"/>
      <c r="AC5" s="3" t="s">
        <v>10</v>
      </c>
      <c r="AD5" s="390" t="s">
        <v>76</v>
      </c>
      <c r="AE5" s="391"/>
      <c r="AF5" s="391"/>
      <c r="AG5" s="391"/>
      <c r="AH5" s="391"/>
      <c r="AI5" s="391"/>
      <c r="AJ5" s="391"/>
      <c r="AK5" s="391"/>
      <c r="AL5" s="391"/>
      <c r="AM5" s="391"/>
      <c r="AN5" s="392"/>
      <c r="AO5" s="4" t="s">
        <v>11</v>
      </c>
      <c r="AP5" s="230" t="s">
        <v>77</v>
      </c>
      <c r="AQ5" s="230"/>
      <c r="AR5" s="230"/>
      <c r="AS5" s="230"/>
      <c r="AT5" s="230"/>
      <c r="AU5" s="230"/>
      <c r="AV5" s="230"/>
      <c r="AW5" s="230"/>
      <c r="AX5" s="230"/>
      <c r="AY5" s="230"/>
      <c r="BB5" s="287"/>
      <c r="BC5" s="288"/>
      <c r="BD5" s="289"/>
    </row>
    <row r="6" spans="1:60" ht="15" customHeight="1">
      <c r="B6" s="7" t="s">
        <v>8</v>
      </c>
      <c r="C6" s="239" t="str">
        <f>AP4</f>
        <v xml:space="preserve"> Safranbolu Borsa İstanbul Güzel Sanatlar L.</v>
      </c>
      <c r="D6" s="239"/>
      <c r="E6" s="239"/>
      <c r="F6" s="239"/>
      <c r="G6" s="239"/>
      <c r="H6" s="239"/>
      <c r="I6" s="240"/>
      <c r="K6" s="7" t="s">
        <v>8</v>
      </c>
      <c r="L6" s="239" t="str">
        <f>AP8</f>
        <v>Evliya Çelebi Turizm M.T.A.L.</v>
      </c>
      <c r="M6" s="239"/>
      <c r="N6" s="239"/>
      <c r="O6" s="239"/>
      <c r="P6" s="239"/>
      <c r="Q6" s="239"/>
      <c r="R6" s="240"/>
      <c r="T6" s="7" t="s">
        <v>8</v>
      </c>
      <c r="U6" s="239" t="str">
        <f>AP12</f>
        <v>Eskipazar Çok Programlı Anadolu L</v>
      </c>
      <c r="V6" s="239"/>
      <c r="W6" s="239"/>
      <c r="X6" s="239"/>
      <c r="Y6" s="239"/>
      <c r="Z6" s="239"/>
      <c r="AA6" s="240"/>
      <c r="AC6" s="3" t="s">
        <v>12</v>
      </c>
      <c r="AD6" s="378" t="s">
        <v>77</v>
      </c>
      <c r="AE6" s="379"/>
      <c r="AF6" s="379"/>
      <c r="AG6" s="379"/>
      <c r="AH6" s="379"/>
      <c r="AI6" s="379"/>
      <c r="AJ6" s="379"/>
      <c r="AK6" s="379"/>
      <c r="AL6" s="379"/>
      <c r="AM6" s="379"/>
      <c r="AN6" s="380"/>
      <c r="AO6" s="4" t="s">
        <v>13</v>
      </c>
      <c r="AP6" s="230" t="s">
        <v>61</v>
      </c>
      <c r="AQ6" s="230"/>
      <c r="AR6" s="230"/>
      <c r="AS6" s="230"/>
      <c r="AT6" s="230"/>
      <c r="AU6" s="230"/>
      <c r="AV6" s="230"/>
      <c r="AW6" s="230"/>
      <c r="AX6" s="230"/>
      <c r="AY6" s="230"/>
      <c r="BB6" s="287"/>
      <c r="BC6" s="288"/>
      <c r="BD6" s="289"/>
    </row>
    <row r="7" spans="1:60" ht="15" customHeight="1">
      <c r="B7" s="7" t="s">
        <v>10</v>
      </c>
      <c r="C7" s="239" t="str">
        <f>AP5</f>
        <v>Mehmet Vergili Fen L</v>
      </c>
      <c r="D7" s="239"/>
      <c r="E7" s="239"/>
      <c r="F7" s="239"/>
      <c r="G7" s="239"/>
      <c r="H7" s="239"/>
      <c r="I7" s="240"/>
      <c r="K7" s="7" t="s">
        <v>10</v>
      </c>
      <c r="L7" s="239" t="str">
        <f>AP9</f>
        <v>Yahya Kemal Beyatlı Kız M.T.A.L.</v>
      </c>
      <c r="M7" s="239"/>
      <c r="N7" s="239"/>
      <c r="O7" s="239"/>
      <c r="P7" s="239"/>
      <c r="Q7" s="239"/>
      <c r="R7" s="240"/>
      <c r="T7" s="7" t="s">
        <v>10</v>
      </c>
      <c r="U7" s="239" t="str">
        <f>AP13</f>
        <v>ÖZEL KARABÜK FİNAL FEN L</v>
      </c>
      <c r="V7" s="239"/>
      <c r="W7" s="239"/>
      <c r="X7" s="239"/>
      <c r="Y7" s="239"/>
      <c r="Z7" s="239"/>
      <c r="AA7" s="240"/>
      <c r="AC7" s="3" t="s">
        <v>14</v>
      </c>
      <c r="AD7" s="378" t="s">
        <v>78</v>
      </c>
      <c r="AE7" s="379"/>
      <c r="AF7" s="379"/>
      <c r="AG7" s="379"/>
      <c r="AH7" s="379"/>
      <c r="AI7" s="379"/>
      <c r="AJ7" s="379"/>
      <c r="AK7" s="379"/>
      <c r="AL7" s="379"/>
      <c r="AM7" s="379"/>
      <c r="AN7" s="380"/>
      <c r="AO7" s="4" t="s">
        <v>16</v>
      </c>
      <c r="AP7" s="230" t="s">
        <v>78</v>
      </c>
      <c r="AQ7" s="230"/>
      <c r="AR7" s="230"/>
      <c r="AS7" s="230"/>
      <c r="AT7" s="230"/>
      <c r="AU7" s="230"/>
      <c r="AV7" s="230"/>
      <c r="AW7" s="230"/>
      <c r="AX7" s="230"/>
      <c r="AY7" s="230"/>
      <c r="BB7" s="287"/>
      <c r="BC7" s="288"/>
      <c r="BD7" s="289"/>
      <c r="BF7" s="287"/>
      <c r="BG7" s="288"/>
      <c r="BH7" s="289"/>
    </row>
    <row r="8" spans="1:60" ht="15" customHeight="1" thickBot="1">
      <c r="B8" s="8" t="s">
        <v>12</v>
      </c>
      <c r="C8" s="242" t="str">
        <f>AP6</f>
        <v>Fatih Sultan Mehmet Fen L.</v>
      </c>
      <c r="D8" s="242"/>
      <c r="E8" s="242"/>
      <c r="F8" s="242"/>
      <c r="G8" s="242"/>
      <c r="H8" s="242"/>
      <c r="I8" s="243"/>
      <c r="K8" s="8" t="s">
        <v>12</v>
      </c>
      <c r="L8" s="242" t="str">
        <f>AP10</f>
        <v>Seyhan Cengiz Turhan Anadolu L</v>
      </c>
      <c r="M8" s="242"/>
      <c r="N8" s="242"/>
      <c r="O8" s="242"/>
      <c r="P8" s="242"/>
      <c r="Q8" s="242"/>
      <c r="R8" s="243"/>
      <c r="T8" s="8" t="s">
        <v>12</v>
      </c>
      <c r="U8" s="242" t="str">
        <f>AP14</f>
        <v>Cumhuriyet Anadolu L</v>
      </c>
      <c r="V8" s="242"/>
      <c r="W8" s="242"/>
      <c r="X8" s="242"/>
      <c r="Y8" s="242"/>
      <c r="Z8" s="242"/>
      <c r="AA8" s="243"/>
      <c r="AC8" s="3" t="s">
        <v>15</v>
      </c>
      <c r="AD8" s="378" t="s">
        <v>79</v>
      </c>
      <c r="AE8" s="379"/>
      <c r="AF8" s="379"/>
      <c r="AG8" s="379"/>
      <c r="AH8" s="379"/>
      <c r="AI8" s="379"/>
      <c r="AJ8" s="379"/>
      <c r="AK8" s="379"/>
      <c r="AL8" s="379"/>
      <c r="AM8" s="379"/>
      <c r="AN8" s="380"/>
      <c r="AO8" s="4" t="s">
        <v>18</v>
      </c>
      <c r="AP8" s="230" t="s">
        <v>60</v>
      </c>
      <c r="AQ8" s="230"/>
      <c r="AR8" s="230"/>
      <c r="AS8" s="230"/>
      <c r="AT8" s="230"/>
      <c r="AU8" s="230"/>
      <c r="AV8" s="230"/>
      <c r="AW8" s="230"/>
      <c r="AX8" s="230"/>
      <c r="AY8" s="230"/>
      <c r="BB8" s="287"/>
      <c r="BC8" s="288"/>
      <c r="BD8" s="289"/>
      <c r="BF8" s="287"/>
      <c r="BG8" s="288"/>
      <c r="BH8" s="289"/>
    </row>
    <row r="9" spans="1:60" ht="15" customHeight="1" thickBot="1">
      <c r="B9" s="9"/>
      <c r="C9" s="10"/>
      <c r="D9" s="10"/>
      <c r="E9" s="10"/>
      <c r="F9" s="10"/>
      <c r="G9" s="10"/>
      <c r="H9" s="10"/>
      <c r="I9" s="10"/>
      <c r="K9" s="9"/>
      <c r="L9" s="10"/>
      <c r="M9" s="10"/>
      <c r="N9" s="10"/>
      <c r="O9" s="10"/>
      <c r="P9" s="10"/>
      <c r="Q9" s="10"/>
      <c r="R9" s="10"/>
      <c r="AC9" s="3" t="s">
        <v>17</v>
      </c>
      <c r="AD9" s="378" t="s">
        <v>80</v>
      </c>
      <c r="AE9" s="379"/>
      <c r="AF9" s="379"/>
      <c r="AG9" s="379"/>
      <c r="AH9" s="379"/>
      <c r="AI9" s="379"/>
      <c r="AJ9" s="379"/>
      <c r="AK9" s="379"/>
      <c r="AL9" s="379"/>
      <c r="AM9" s="379"/>
      <c r="AN9" s="380"/>
      <c r="AO9" s="4" t="s">
        <v>20</v>
      </c>
      <c r="AP9" s="230" t="s">
        <v>80</v>
      </c>
      <c r="AQ9" s="230"/>
      <c r="AR9" s="230"/>
      <c r="AS9" s="230"/>
      <c r="AT9" s="230"/>
      <c r="AU9" s="230"/>
      <c r="AV9" s="230"/>
      <c r="AW9" s="230"/>
      <c r="AX9" s="230"/>
      <c r="AY9" s="230"/>
      <c r="BB9" s="287"/>
      <c r="BC9" s="288"/>
      <c r="BD9" s="289"/>
      <c r="BF9" s="287"/>
      <c r="BG9" s="288"/>
      <c r="BH9" s="289"/>
    </row>
    <row r="10" spans="1:60" ht="15" customHeight="1">
      <c r="A10" s="244" t="s">
        <v>34</v>
      </c>
      <c r="B10" s="155" t="s">
        <v>35</v>
      </c>
      <c r="C10" s="156"/>
      <c r="D10" s="157"/>
      <c r="E10" s="246" t="s">
        <v>36</v>
      </c>
      <c r="F10" s="248"/>
      <c r="G10" s="246" t="s">
        <v>331</v>
      </c>
      <c r="H10" s="247"/>
      <c r="I10" s="248"/>
      <c r="J10" s="246" t="s">
        <v>0</v>
      </c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8"/>
      <c r="AC10" s="3" t="s">
        <v>19</v>
      </c>
      <c r="AD10" s="378" t="s">
        <v>81</v>
      </c>
      <c r="AE10" s="379"/>
      <c r="AF10" s="379"/>
      <c r="AG10" s="379"/>
      <c r="AH10" s="379"/>
      <c r="AI10" s="379"/>
      <c r="AJ10" s="379"/>
      <c r="AK10" s="379"/>
      <c r="AL10" s="379"/>
      <c r="AM10" s="379"/>
      <c r="AN10" s="380"/>
      <c r="AO10" s="4" t="s">
        <v>23</v>
      </c>
      <c r="AP10" s="230" t="s">
        <v>74</v>
      </c>
      <c r="AQ10" s="230"/>
      <c r="AR10" s="230"/>
      <c r="AS10" s="230"/>
      <c r="AT10" s="230"/>
      <c r="AU10" s="230"/>
      <c r="AV10" s="230"/>
      <c r="AW10" s="230"/>
      <c r="AX10" s="230"/>
      <c r="AY10" s="230"/>
      <c r="BB10" s="287"/>
      <c r="BC10" s="288"/>
      <c r="BD10" s="289"/>
      <c r="BF10" s="287"/>
      <c r="BG10" s="288"/>
      <c r="BH10" s="289"/>
    </row>
    <row r="11" spans="1:60" ht="15" customHeight="1">
      <c r="A11" s="245"/>
      <c r="B11" s="158"/>
      <c r="C11" s="159"/>
      <c r="D11" s="160"/>
      <c r="E11" s="249"/>
      <c r="F11" s="251"/>
      <c r="G11" s="249"/>
      <c r="H11" s="250"/>
      <c r="I11" s="251"/>
      <c r="J11" s="249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1"/>
      <c r="AC11" s="3" t="s">
        <v>22</v>
      </c>
      <c r="AD11" s="378" t="s">
        <v>58</v>
      </c>
      <c r="AE11" s="379"/>
      <c r="AF11" s="379"/>
      <c r="AG11" s="379"/>
      <c r="AH11" s="379"/>
      <c r="AI11" s="379"/>
      <c r="AJ11" s="379"/>
      <c r="AK11" s="379"/>
      <c r="AL11" s="379"/>
      <c r="AM11" s="379"/>
      <c r="AN11" s="380"/>
      <c r="AO11" s="4" t="s">
        <v>25</v>
      </c>
      <c r="AP11" s="230" t="s">
        <v>58</v>
      </c>
      <c r="AQ11" s="230"/>
      <c r="AR11" s="230"/>
      <c r="AS11" s="230"/>
      <c r="AT11" s="230"/>
      <c r="AU11" s="230"/>
      <c r="AV11" s="230"/>
      <c r="AW11" s="230"/>
      <c r="AX11" s="230"/>
      <c r="AY11" s="230"/>
      <c r="BB11" s="287"/>
      <c r="BC11" s="288"/>
      <c r="BD11" s="289"/>
      <c r="BF11" s="287"/>
      <c r="BG11" s="288"/>
      <c r="BH11" s="289"/>
    </row>
    <row r="12" spans="1:60" ht="15" customHeight="1" thickBot="1">
      <c r="A12" s="245"/>
      <c r="B12" s="158"/>
      <c r="C12" s="159"/>
      <c r="D12" s="160"/>
      <c r="E12" s="249"/>
      <c r="F12" s="251"/>
      <c r="G12" s="249"/>
      <c r="H12" s="250"/>
      <c r="I12" s="251"/>
      <c r="J12" s="249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1"/>
      <c r="AC12" s="3" t="s">
        <v>24</v>
      </c>
      <c r="AD12" s="378" t="s">
        <v>60</v>
      </c>
      <c r="AE12" s="379"/>
      <c r="AF12" s="379"/>
      <c r="AG12" s="379"/>
      <c r="AH12" s="379"/>
      <c r="AI12" s="379"/>
      <c r="AJ12" s="379"/>
      <c r="AK12" s="379"/>
      <c r="AL12" s="379"/>
      <c r="AM12" s="379"/>
      <c r="AN12" s="380"/>
      <c r="AO12" s="4" t="s">
        <v>27</v>
      </c>
      <c r="AP12" s="230" t="s">
        <v>75</v>
      </c>
      <c r="AQ12" s="230"/>
      <c r="AR12" s="230"/>
      <c r="AS12" s="230"/>
      <c r="AT12" s="230"/>
      <c r="AU12" s="230"/>
      <c r="AV12" s="230"/>
      <c r="AW12" s="230"/>
      <c r="AX12" s="230"/>
      <c r="AY12" s="230"/>
      <c r="BB12" s="287"/>
      <c r="BC12" s="288"/>
      <c r="BD12" s="289"/>
      <c r="BF12" s="287"/>
      <c r="BG12" s="288"/>
      <c r="BH12" s="289"/>
    </row>
    <row r="13" spans="1:60" ht="15" customHeight="1">
      <c r="A13" s="11">
        <v>1</v>
      </c>
      <c r="B13" s="277">
        <v>46461</v>
      </c>
      <c r="C13" s="278"/>
      <c r="D13" s="279"/>
      <c r="E13" s="252">
        <v>0.41666666666666669</v>
      </c>
      <c r="F13" s="253"/>
      <c r="G13" s="477" t="s">
        <v>364</v>
      </c>
      <c r="H13" s="478"/>
      <c r="I13" s="479"/>
      <c r="J13" s="475" t="str">
        <f>CONCATENATE(C5," ","-"," ",C8)</f>
        <v xml:space="preserve"> Ovacık Spor L - Fatih Sultan Mehmet Fen L.</v>
      </c>
      <c r="K13" s="475"/>
      <c r="L13" s="475"/>
      <c r="M13" s="475"/>
      <c r="N13" s="475"/>
      <c r="O13" s="475"/>
      <c r="P13" s="475"/>
      <c r="Q13" s="475"/>
      <c r="R13" s="475"/>
      <c r="S13" s="475"/>
      <c r="T13" s="475"/>
      <c r="U13" s="475"/>
      <c r="V13" s="475"/>
      <c r="W13" s="475"/>
      <c r="X13" s="475"/>
      <c r="Y13" s="475"/>
      <c r="Z13" s="475"/>
      <c r="AA13" s="476"/>
      <c r="AC13" s="3" t="s">
        <v>26</v>
      </c>
      <c r="AD13" s="378" t="s">
        <v>61</v>
      </c>
      <c r="AE13" s="379"/>
      <c r="AF13" s="379"/>
      <c r="AG13" s="379"/>
      <c r="AH13" s="379"/>
      <c r="AI13" s="379"/>
      <c r="AJ13" s="379"/>
      <c r="AK13" s="379"/>
      <c r="AL13" s="379"/>
      <c r="AM13" s="379"/>
      <c r="AN13" s="380"/>
      <c r="AO13" s="4" t="s">
        <v>29</v>
      </c>
      <c r="AP13" s="230" t="s">
        <v>76</v>
      </c>
      <c r="AQ13" s="230"/>
      <c r="AR13" s="230"/>
      <c r="AS13" s="230"/>
      <c r="AT13" s="230"/>
      <c r="AU13" s="230"/>
      <c r="AV13" s="230"/>
      <c r="AW13" s="230"/>
      <c r="AX13" s="230"/>
      <c r="AY13" s="230"/>
      <c r="BB13" s="287"/>
      <c r="BC13" s="288"/>
      <c r="BD13" s="289"/>
      <c r="BF13" s="287"/>
      <c r="BG13" s="288"/>
      <c r="BH13" s="289"/>
    </row>
    <row r="14" spans="1:60" ht="15" customHeight="1">
      <c r="A14" s="12">
        <v>2</v>
      </c>
      <c r="B14" s="280"/>
      <c r="C14" s="281"/>
      <c r="D14" s="282"/>
      <c r="E14" s="256">
        <v>0.41666666666666669</v>
      </c>
      <c r="F14" s="256"/>
      <c r="G14" s="480"/>
      <c r="H14" s="481"/>
      <c r="I14" s="482"/>
      <c r="J14" s="471" t="str">
        <f>CONCATENATE(C6," ","-"," ",C7)</f>
        <v xml:space="preserve"> Safranbolu Borsa İstanbul Güzel Sanatlar L. - Mehmet Vergili Fen L</v>
      </c>
      <c r="K14" s="471"/>
      <c r="L14" s="471"/>
      <c r="M14" s="471"/>
      <c r="N14" s="471"/>
      <c r="O14" s="471"/>
      <c r="P14" s="471"/>
      <c r="Q14" s="471"/>
      <c r="R14" s="471"/>
      <c r="S14" s="471"/>
      <c r="T14" s="471"/>
      <c r="U14" s="471"/>
      <c r="V14" s="471"/>
      <c r="W14" s="471"/>
      <c r="X14" s="471"/>
      <c r="Y14" s="471"/>
      <c r="Z14" s="471"/>
      <c r="AA14" s="472"/>
      <c r="AC14" s="3" t="s">
        <v>28</v>
      </c>
      <c r="AD14" s="241" t="s">
        <v>82</v>
      </c>
      <c r="AE14" s="241"/>
      <c r="AF14" s="241"/>
      <c r="AG14" s="241"/>
      <c r="AH14" s="241"/>
      <c r="AI14" s="241"/>
      <c r="AJ14" s="241"/>
      <c r="AK14" s="241"/>
      <c r="AL14" s="241"/>
      <c r="AM14" s="241"/>
      <c r="AN14" s="241"/>
      <c r="AO14" s="4" t="s">
        <v>31</v>
      </c>
      <c r="AP14" s="230" t="s">
        <v>79</v>
      </c>
      <c r="AQ14" s="230"/>
      <c r="AR14" s="230"/>
      <c r="AS14" s="230"/>
      <c r="AT14" s="230"/>
      <c r="AU14" s="230"/>
      <c r="AV14" s="230"/>
      <c r="AW14" s="230"/>
      <c r="AX14" s="230"/>
      <c r="AY14" s="230"/>
      <c r="BB14" s="287"/>
      <c r="BC14" s="288"/>
      <c r="BD14" s="289"/>
      <c r="BF14" s="287"/>
      <c r="BG14" s="288"/>
      <c r="BH14" s="289"/>
    </row>
    <row r="15" spans="1:60" ht="15" customHeight="1">
      <c r="A15" s="12">
        <v>3</v>
      </c>
      <c r="B15" s="280"/>
      <c r="C15" s="281"/>
      <c r="D15" s="282"/>
      <c r="E15" s="256">
        <v>0.41666666666666669</v>
      </c>
      <c r="F15" s="259"/>
      <c r="G15" s="480"/>
      <c r="H15" s="481"/>
      <c r="I15" s="482"/>
      <c r="J15" s="471" t="str">
        <f>CONCATENATE(L5," ","-"," ",L8)</f>
        <v>Vakıfbank Zübeyde Hanım Anadolu L - Seyhan Cengiz Turhan Anadolu L</v>
      </c>
      <c r="K15" s="471"/>
      <c r="L15" s="471"/>
      <c r="M15" s="471"/>
      <c r="N15" s="471"/>
      <c r="O15" s="471"/>
      <c r="P15" s="471"/>
      <c r="Q15" s="471"/>
      <c r="R15" s="471"/>
      <c r="S15" s="471"/>
      <c r="T15" s="471"/>
      <c r="U15" s="471"/>
      <c r="V15" s="471"/>
      <c r="W15" s="471"/>
      <c r="X15" s="471"/>
      <c r="Y15" s="471"/>
      <c r="Z15" s="471"/>
      <c r="AA15" s="472"/>
      <c r="BF15" s="287"/>
      <c r="BG15" s="288"/>
      <c r="BH15" s="289"/>
    </row>
    <row r="16" spans="1:60" ht="15" customHeight="1">
      <c r="A16" s="12">
        <v>4</v>
      </c>
      <c r="B16" s="280"/>
      <c r="C16" s="281"/>
      <c r="D16" s="282"/>
      <c r="E16" s="256">
        <v>0.41666666666666669</v>
      </c>
      <c r="F16" s="256"/>
      <c r="G16" s="480"/>
      <c r="H16" s="481"/>
      <c r="I16" s="482"/>
      <c r="J16" s="471" t="str">
        <f>CONCATENATE(L6," ","-"," ",L7)</f>
        <v>Evliya Çelebi Turizm M.T.A.L. - Yahya Kemal Beyatlı Kız M.T.A.L.</v>
      </c>
      <c r="K16" s="471"/>
      <c r="L16" s="471"/>
      <c r="M16" s="471"/>
      <c r="N16" s="471"/>
      <c r="O16" s="471"/>
      <c r="P16" s="471"/>
      <c r="Q16" s="471"/>
      <c r="R16" s="471"/>
      <c r="S16" s="471"/>
      <c r="T16" s="471"/>
      <c r="U16" s="471"/>
      <c r="V16" s="471"/>
      <c r="W16" s="471"/>
      <c r="X16" s="471"/>
      <c r="Y16" s="471"/>
      <c r="Z16" s="471"/>
      <c r="AA16" s="472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F16" s="287"/>
      <c r="BG16" s="288"/>
      <c r="BH16" s="289"/>
    </row>
    <row r="17" spans="1:60" ht="15" customHeight="1">
      <c r="A17" s="12">
        <v>5</v>
      </c>
      <c r="B17" s="280"/>
      <c r="C17" s="281"/>
      <c r="D17" s="282"/>
      <c r="E17" s="256">
        <v>0.41666666666666669</v>
      </c>
      <c r="F17" s="259"/>
      <c r="G17" s="480"/>
      <c r="H17" s="481"/>
      <c r="I17" s="482"/>
      <c r="J17" s="471" t="str">
        <f>CONCATENATE(U5," ","-"," ",U8)</f>
        <v>Safranbolu M.T.A.L. - Cumhuriyet Anadolu L</v>
      </c>
      <c r="K17" s="471"/>
      <c r="L17" s="471"/>
      <c r="M17" s="471"/>
      <c r="N17" s="471"/>
      <c r="O17" s="471"/>
      <c r="P17" s="471"/>
      <c r="Q17" s="471"/>
      <c r="R17" s="471"/>
      <c r="S17" s="471"/>
      <c r="T17" s="471"/>
      <c r="U17" s="471"/>
      <c r="V17" s="471"/>
      <c r="W17" s="471"/>
      <c r="X17" s="471"/>
      <c r="Y17" s="471"/>
      <c r="Z17" s="471"/>
      <c r="AA17" s="472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F17" s="287"/>
      <c r="BG17" s="288"/>
      <c r="BH17" s="289"/>
    </row>
    <row r="18" spans="1:60" ht="15" customHeight="1">
      <c r="A18" s="12">
        <v>6</v>
      </c>
      <c r="B18" s="280"/>
      <c r="C18" s="281"/>
      <c r="D18" s="282"/>
      <c r="E18" s="256">
        <v>0.41666666666666669</v>
      </c>
      <c r="F18" s="259"/>
      <c r="G18" s="480"/>
      <c r="H18" s="481"/>
      <c r="I18" s="482"/>
      <c r="J18" s="471" t="str">
        <f>CONCATENATE(U6," ","-"," ",U7)</f>
        <v>Eskipazar Çok Programlı Anadolu L - ÖZEL KARABÜK FİNAL FEN L</v>
      </c>
      <c r="K18" s="471"/>
      <c r="L18" s="471"/>
      <c r="M18" s="471"/>
      <c r="N18" s="471"/>
      <c r="O18" s="471"/>
      <c r="P18" s="471"/>
      <c r="Q18" s="471"/>
      <c r="R18" s="471"/>
      <c r="S18" s="471"/>
      <c r="T18" s="471"/>
      <c r="U18" s="471"/>
      <c r="V18" s="471"/>
      <c r="W18" s="471"/>
      <c r="X18" s="471"/>
      <c r="Y18" s="471"/>
      <c r="Z18" s="471"/>
      <c r="AA18" s="472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F18" s="287"/>
      <c r="BG18" s="288"/>
      <c r="BH18" s="289"/>
    </row>
    <row r="19" spans="1:60" ht="15" customHeight="1">
      <c r="A19" s="12">
        <v>7</v>
      </c>
      <c r="B19" s="280"/>
      <c r="C19" s="281"/>
      <c r="D19" s="282"/>
      <c r="E19" s="486">
        <v>0.45833333333333331</v>
      </c>
      <c r="F19" s="487"/>
      <c r="G19" s="480"/>
      <c r="H19" s="481"/>
      <c r="I19" s="482"/>
      <c r="J19" s="473" t="str">
        <f>CONCATENATE(C5," ","-"," ",C7)</f>
        <v xml:space="preserve"> Ovacık Spor L - Mehmet Vergili Fen L</v>
      </c>
      <c r="K19" s="473"/>
      <c r="L19" s="473"/>
      <c r="M19" s="473"/>
      <c r="N19" s="473"/>
      <c r="O19" s="473"/>
      <c r="P19" s="473"/>
      <c r="Q19" s="473"/>
      <c r="R19" s="473"/>
      <c r="S19" s="473"/>
      <c r="T19" s="473"/>
      <c r="U19" s="473"/>
      <c r="V19" s="473"/>
      <c r="W19" s="473"/>
      <c r="X19" s="473"/>
      <c r="Y19" s="473"/>
      <c r="Z19" s="473"/>
      <c r="AA19" s="47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60" ht="15" customHeight="1">
      <c r="A20" s="12">
        <v>8</v>
      </c>
      <c r="B20" s="280"/>
      <c r="C20" s="281"/>
      <c r="D20" s="282"/>
      <c r="E20" s="486">
        <v>0.45833333333333331</v>
      </c>
      <c r="F20" s="487"/>
      <c r="G20" s="480"/>
      <c r="H20" s="481"/>
      <c r="I20" s="482"/>
      <c r="J20" s="473" t="str">
        <f>CONCATENATE(C8," ","-"," ",C6)</f>
        <v>Fatih Sultan Mehmet Fen L. -  Safranbolu Borsa İstanbul Güzel Sanatlar L.</v>
      </c>
      <c r="K20" s="473"/>
      <c r="L20" s="473"/>
      <c r="M20" s="473"/>
      <c r="N20" s="473"/>
      <c r="O20" s="473"/>
      <c r="P20" s="473"/>
      <c r="Q20" s="473"/>
      <c r="R20" s="473"/>
      <c r="S20" s="473"/>
      <c r="T20" s="473"/>
      <c r="U20" s="473"/>
      <c r="V20" s="473"/>
      <c r="W20" s="473"/>
      <c r="X20" s="473"/>
      <c r="Y20" s="473"/>
      <c r="Z20" s="473"/>
      <c r="AA20" s="474"/>
      <c r="AC20" s="130" t="s">
        <v>4</v>
      </c>
      <c r="AD20" s="459"/>
      <c r="AE20" s="459"/>
      <c r="AF20" s="459"/>
      <c r="AG20" s="459"/>
      <c r="AH20" s="459"/>
      <c r="AI20" s="459"/>
      <c r="AJ20" s="459"/>
      <c r="AK20" s="459"/>
      <c r="AL20" s="459"/>
      <c r="AM20" s="459"/>
      <c r="AN20" s="459"/>
      <c r="AO20" s="459"/>
      <c r="AP20" s="459"/>
      <c r="AQ20" s="459"/>
      <c r="AR20" s="459"/>
      <c r="AS20" s="460"/>
      <c r="AT20" s="131"/>
      <c r="AU20" s="132"/>
      <c r="AV20" s="132"/>
      <c r="AW20" s="132"/>
      <c r="AX20" s="132"/>
      <c r="AY20" s="132"/>
      <c r="AZ20" s="132"/>
      <c r="BA20" s="132"/>
      <c r="BB20" s="132"/>
      <c r="BC20" s="132"/>
      <c r="BD20" s="97"/>
    </row>
    <row r="21" spans="1:60" ht="15" customHeight="1">
      <c r="A21" s="12">
        <v>9</v>
      </c>
      <c r="B21" s="280"/>
      <c r="C21" s="281"/>
      <c r="D21" s="282"/>
      <c r="E21" s="486">
        <v>0.45833333333333331</v>
      </c>
      <c r="F21" s="487"/>
      <c r="G21" s="480"/>
      <c r="H21" s="481"/>
      <c r="I21" s="482"/>
      <c r="J21" s="473" t="str">
        <f>CONCATENATE(L5," ","-"," ",L7)</f>
        <v>Vakıfbank Zübeyde Hanım Anadolu L - Yahya Kemal Beyatlı Kız M.T.A.L.</v>
      </c>
      <c r="K21" s="473"/>
      <c r="L21" s="473"/>
      <c r="M21" s="473"/>
      <c r="N21" s="473"/>
      <c r="O21" s="473"/>
      <c r="P21" s="473"/>
      <c r="Q21" s="473"/>
      <c r="R21" s="473"/>
      <c r="S21" s="473"/>
      <c r="T21" s="473"/>
      <c r="U21" s="473"/>
      <c r="V21" s="473"/>
      <c r="W21" s="473"/>
      <c r="X21" s="473"/>
      <c r="Y21" s="473"/>
      <c r="Z21" s="473"/>
      <c r="AA21" s="474"/>
      <c r="AC21" s="133"/>
      <c r="AD21" s="455" t="s">
        <v>284</v>
      </c>
      <c r="AE21" s="424"/>
      <c r="AF21" s="424"/>
      <c r="AG21" s="424"/>
      <c r="AH21" s="424"/>
      <c r="AI21" s="424"/>
      <c r="AJ21" s="424"/>
      <c r="AK21" s="424"/>
      <c r="AL21" s="424"/>
      <c r="AM21" s="424"/>
      <c r="AN21" s="424"/>
      <c r="AO21" s="424"/>
      <c r="AP21" s="424"/>
      <c r="AQ21" s="424"/>
      <c r="AR21" s="424"/>
      <c r="AS21" s="461"/>
      <c r="AT21" s="134"/>
      <c r="AU21" s="134"/>
      <c r="AV21" s="134"/>
      <c r="AW21" s="134"/>
      <c r="AX21" s="134"/>
      <c r="AY21" s="132"/>
      <c r="AZ21" s="132"/>
      <c r="BA21" s="132"/>
      <c r="BB21" s="132"/>
      <c r="BC21" s="132"/>
      <c r="BD21" s="97"/>
    </row>
    <row r="22" spans="1:60" ht="15" customHeight="1">
      <c r="A22" s="12">
        <v>10</v>
      </c>
      <c r="B22" s="280"/>
      <c r="C22" s="281"/>
      <c r="D22" s="282"/>
      <c r="E22" s="486">
        <v>0.45833333333333331</v>
      </c>
      <c r="F22" s="487"/>
      <c r="G22" s="480"/>
      <c r="H22" s="481"/>
      <c r="I22" s="482"/>
      <c r="J22" s="473" t="str">
        <f>CONCATENATE(L8," ","-"," ",L6)</f>
        <v>Seyhan Cengiz Turhan Anadolu L - Evliya Çelebi Turizm M.T.A.L.</v>
      </c>
      <c r="K22" s="473"/>
      <c r="L22" s="473"/>
      <c r="M22" s="473"/>
      <c r="N22" s="473"/>
      <c r="O22" s="473"/>
      <c r="P22" s="473"/>
      <c r="Q22" s="473"/>
      <c r="R22" s="473"/>
      <c r="S22" s="473"/>
      <c r="T22" s="473"/>
      <c r="U22" s="473"/>
      <c r="V22" s="473"/>
      <c r="W22" s="473"/>
      <c r="X22" s="473"/>
      <c r="Y22" s="473"/>
      <c r="Z22" s="473"/>
      <c r="AA22" s="474"/>
      <c r="AC22" s="135" t="s">
        <v>25</v>
      </c>
      <c r="AD22" s="462"/>
      <c r="AE22" s="462"/>
      <c r="AF22" s="462"/>
      <c r="AG22" s="462"/>
      <c r="AH22" s="462"/>
      <c r="AI22" s="462"/>
      <c r="AJ22" s="462"/>
      <c r="AK22" s="462"/>
      <c r="AL22" s="462"/>
      <c r="AM22" s="462"/>
      <c r="AN22" s="462"/>
      <c r="AO22" s="463"/>
      <c r="AP22" s="136"/>
      <c r="AQ22" s="137"/>
      <c r="AR22" s="137"/>
      <c r="AS22" s="138"/>
      <c r="AT22" s="139"/>
      <c r="AU22" s="140"/>
      <c r="AV22" s="140"/>
      <c r="AW22" s="140"/>
      <c r="AX22" s="141"/>
      <c r="AY22" s="132"/>
      <c r="AZ22" s="132"/>
      <c r="BA22" s="132"/>
      <c r="BB22" s="132"/>
      <c r="BC22" s="132"/>
      <c r="BD22" s="97"/>
    </row>
    <row r="23" spans="1:60" ht="15" customHeight="1">
      <c r="A23" s="12">
        <v>11</v>
      </c>
      <c r="B23" s="280"/>
      <c r="C23" s="281"/>
      <c r="D23" s="282"/>
      <c r="E23" s="486">
        <v>0.45833333333333331</v>
      </c>
      <c r="F23" s="487"/>
      <c r="G23" s="480"/>
      <c r="H23" s="481"/>
      <c r="I23" s="482"/>
      <c r="J23" s="473" t="str">
        <f>CONCATENATE(U5," ","-"," ",U7)</f>
        <v>Safranbolu M.T.A.L. - ÖZEL KARABÜK FİNAL FEN L</v>
      </c>
      <c r="K23" s="473"/>
      <c r="L23" s="473"/>
      <c r="M23" s="473"/>
      <c r="N23" s="473"/>
      <c r="O23" s="473"/>
      <c r="P23" s="473"/>
      <c r="Q23" s="473"/>
      <c r="R23" s="473"/>
      <c r="S23" s="473"/>
      <c r="T23" s="473"/>
      <c r="U23" s="473"/>
      <c r="V23" s="473"/>
      <c r="W23" s="473"/>
      <c r="X23" s="473"/>
      <c r="Y23" s="473"/>
      <c r="Z23" s="473"/>
      <c r="AA23" s="474"/>
      <c r="AC23" s="142"/>
      <c r="AD23" s="447" t="s">
        <v>284</v>
      </c>
      <c r="AE23" s="447"/>
      <c r="AF23" s="447"/>
      <c r="AG23" s="447"/>
      <c r="AH23" s="447"/>
      <c r="AI23" s="447"/>
      <c r="AJ23" s="447"/>
      <c r="AK23" s="447"/>
      <c r="AL23" s="447"/>
      <c r="AM23" s="447"/>
      <c r="AN23" s="447"/>
      <c r="AO23" s="448"/>
      <c r="AP23" s="132"/>
      <c r="AQ23" s="132"/>
      <c r="AR23" s="132"/>
      <c r="AS23" s="132"/>
      <c r="AT23" s="132"/>
      <c r="AU23" s="132"/>
      <c r="AV23" s="132"/>
      <c r="AW23" s="132"/>
      <c r="AX23" s="143"/>
      <c r="AY23" s="132"/>
      <c r="AZ23" s="132"/>
      <c r="BA23" s="132"/>
      <c r="BB23" s="132"/>
      <c r="BC23" s="132"/>
      <c r="BD23" s="97"/>
    </row>
    <row r="24" spans="1:60" ht="15" customHeight="1">
      <c r="A24" s="12">
        <v>12</v>
      </c>
      <c r="B24" s="280"/>
      <c r="C24" s="281"/>
      <c r="D24" s="282"/>
      <c r="E24" s="486">
        <v>0.45833333333333331</v>
      </c>
      <c r="F24" s="487"/>
      <c r="G24" s="480"/>
      <c r="H24" s="481"/>
      <c r="I24" s="482"/>
      <c r="J24" s="473" t="str">
        <f>CONCATENATE(U8," ","-"," ",U6)</f>
        <v>Cumhuriyet Anadolu L - Eskipazar Çok Programlı Anadolu L</v>
      </c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4"/>
      <c r="AC24" s="142" t="s">
        <v>18</v>
      </c>
      <c r="AD24" s="453"/>
      <c r="AE24" s="453"/>
      <c r="AF24" s="453"/>
      <c r="AG24" s="453"/>
      <c r="AH24" s="453"/>
      <c r="AI24" s="453"/>
      <c r="AJ24" s="453"/>
      <c r="AK24" s="453"/>
      <c r="AL24" s="453"/>
      <c r="AM24" s="453"/>
      <c r="AN24" s="453"/>
      <c r="AO24" s="454"/>
      <c r="AP24" s="132"/>
      <c r="AQ24" s="132"/>
      <c r="AR24" s="132"/>
      <c r="AS24" s="132"/>
      <c r="AT24" s="132"/>
      <c r="AU24" s="132"/>
      <c r="AV24" s="144" t="s">
        <v>285</v>
      </c>
      <c r="AW24" s="144"/>
      <c r="AX24" s="145"/>
      <c r="AY24" s="144"/>
      <c r="AZ24" s="144"/>
      <c r="BA24" s="144"/>
      <c r="BB24" s="144"/>
      <c r="BC24" s="144"/>
      <c r="BD24" s="97"/>
    </row>
    <row r="25" spans="1:60" ht="15" customHeight="1">
      <c r="A25" s="12">
        <v>13</v>
      </c>
      <c r="B25" s="280"/>
      <c r="C25" s="281"/>
      <c r="D25" s="282"/>
      <c r="E25" s="256">
        <v>0.5</v>
      </c>
      <c r="F25" s="259"/>
      <c r="G25" s="480"/>
      <c r="H25" s="481"/>
      <c r="I25" s="482"/>
      <c r="J25" s="471" t="str">
        <f>CONCATENATE(C5," ","-"," ",C6)</f>
        <v xml:space="preserve"> Ovacık Spor L -  Safranbolu Borsa İstanbul Güzel Sanatlar L.</v>
      </c>
      <c r="K25" s="471"/>
      <c r="L25" s="471"/>
      <c r="M25" s="471"/>
      <c r="N25" s="471"/>
      <c r="O25" s="471"/>
      <c r="P25" s="471"/>
      <c r="Q25" s="471"/>
      <c r="R25" s="471"/>
      <c r="S25" s="471"/>
      <c r="T25" s="471"/>
      <c r="U25" s="471"/>
      <c r="V25" s="471"/>
      <c r="W25" s="471"/>
      <c r="X25" s="471"/>
      <c r="Y25" s="471"/>
      <c r="Z25" s="471"/>
      <c r="AA25" s="472"/>
      <c r="AC25" s="130"/>
      <c r="AD25" s="464"/>
      <c r="AE25" s="464"/>
      <c r="AF25" s="464"/>
      <c r="AG25" s="464"/>
      <c r="AH25" s="464"/>
      <c r="AI25" s="464"/>
      <c r="AJ25" s="464"/>
      <c r="AK25" s="464"/>
      <c r="AL25" s="464"/>
      <c r="AM25" s="464"/>
      <c r="AN25" s="464"/>
      <c r="AO25" s="464"/>
      <c r="AP25" s="132"/>
      <c r="AQ25" s="132"/>
      <c r="AR25" s="132"/>
      <c r="AS25" s="132"/>
      <c r="AT25" s="132"/>
      <c r="AU25" s="132"/>
      <c r="AV25" s="465" t="s">
        <v>35</v>
      </c>
      <c r="AW25" s="465"/>
      <c r="AX25" s="466"/>
      <c r="AY25" s="467" t="s">
        <v>36</v>
      </c>
      <c r="AZ25" s="467"/>
      <c r="BA25" s="467"/>
      <c r="BB25" s="467"/>
      <c r="BC25" s="97"/>
      <c r="BD25" s="97"/>
    </row>
    <row r="26" spans="1:60" ht="15" customHeight="1">
      <c r="A26" s="12">
        <v>14</v>
      </c>
      <c r="B26" s="280"/>
      <c r="C26" s="281"/>
      <c r="D26" s="282"/>
      <c r="E26" s="256">
        <v>0.5</v>
      </c>
      <c r="F26" s="259"/>
      <c r="G26" s="480"/>
      <c r="H26" s="481"/>
      <c r="I26" s="482"/>
      <c r="J26" s="471" t="str">
        <f>CONCATENATE(C7," ","-"," ",C8)</f>
        <v>Mehmet Vergili Fen L - Fatih Sultan Mehmet Fen L.</v>
      </c>
      <c r="K26" s="471"/>
      <c r="L26" s="471"/>
      <c r="M26" s="471"/>
      <c r="N26" s="471"/>
      <c r="O26" s="471"/>
      <c r="P26" s="471"/>
      <c r="Q26" s="471"/>
      <c r="R26" s="471"/>
      <c r="S26" s="471"/>
      <c r="T26" s="471"/>
      <c r="U26" s="471"/>
      <c r="V26" s="471"/>
      <c r="W26" s="471"/>
      <c r="X26" s="471"/>
      <c r="Y26" s="471"/>
      <c r="Z26" s="471"/>
      <c r="AA26" s="472"/>
      <c r="AC26" s="135" t="s">
        <v>27</v>
      </c>
      <c r="AD26" s="462"/>
      <c r="AE26" s="462"/>
      <c r="AF26" s="462"/>
      <c r="AG26" s="462"/>
      <c r="AH26" s="462"/>
      <c r="AI26" s="462"/>
      <c r="AJ26" s="462"/>
      <c r="AK26" s="462"/>
      <c r="AL26" s="462"/>
      <c r="AM26" s="462"/>
      <c r="AN26" s="462"/>
      <c r="AO26" s="463"/>
      <c r="AP26" s="132"/>
      <c r="AQ26" s="132"/>
      <c r="AR26" s="132"/>
      <c r="AS26" s="132"/>
      <c r="AT26" s="132"/>
      <c r="AU26" s="132"/>
      <c r="AV26" s="144" t="s">
        <v>286</v>
      </c>
      <c r="AW26" s="144"/>
      <c r="AX26" s="145"/>
      <c r="AY26" s="144"/>
      <c r="AZ26" s="144"/>
      <c r="BA26" s="144"/>
      <c r="BB26" s="144"/>
      <c r="BC26" s="97"/>
      <c r="BD26" s="97"/>
    </row>
    <row r="27" spans="1:60" ht="15" customHeight="1">
      <c r="A27" s="12">
        <v>15</v>
      </c>
      <c r="B27" s="280"/>
      <c r="C27" s="281"/>
      <c r="D27" s="282"/>
      <c r="E27" s="256">
        <v>0.5</v>
      </c>
      <c r="F27" s="259"/>
      <c r="G27" s="480"/>
      <c r="H27" s="481"/>
      <c r="I27" s="482"/>
      <c r="J27" s="471" t="str">
        <f>CONCATENATE(L5," ","-"," ",L6)</f>
        <v>Vakıfbank Zübeyde Hanım Anadolu L - Evliya Çelebi Turizm M.T.A.L.</v>
      </c>
      <c r="K27" s="471"/>
      <c r="L27" s="471"/>
      <c r="M27" s="471"/>
      <c r="N27" s="471"/>
      <c r="O27" s="471"/>
      <c r="P27" s="471"/>
      <c r="Q27" s="471"/>
      <c r="R27" s="471"/>
      <c r="S27" s="471"/>
      <c r="T27" s="471"/>
      <c r="U27" s="471"/>
      <c r="V27" s="471"/>
      <c r="W27" s="471"/>
      <c r="X27" s="471"/>
      <c r="Y27" s="471"/>
      <c r="Z27" s="471"/>
      <c r="AA27" s="472"/>
      <c r="AC27" s="142"/>
      <c r="AD27" s="447" t="s">
        <v>284</v>
      </c>
      <c r="AE27" s="447"/>
      <c r="AF27" s="447"/>
      <c r="AG27" s="447"/>
      <c r="AH27" s="447"/>
      <c r="AI27" s="447"/>
      <c r="AJ27" s="447"/>
      <c r="AK27" s="447"/>
      <c r="AL27" s="447"/>
      <c r="AM27" s="447"/>
      <c r="AN27" s="447"/>
      <c r="AO27" s="448"/>
      <c r="AP27" s="146"/>
      <c r="AQ27" s="147"/>
      <c r="AR27" s="147"/>
      <c r="AS27" s="148"/>
      <c r="AT27" s="132"/>
      <c r="AU27" s="132"/>
      <c r="AV27" s="449" t="s">
        <v>35</v>
      </c>
      <c r="AW27" s="449"/>
      <c r="AX27" s="450"/>
      <c r="AY27" s="451" t="s">
        <v>36</v>
      </c>
      <c r="AZ27" s="452"/>
      <c r="BA27" s="452"/>
      <c r="BB27" s="452"/>
      <c r="BC27" s="97"/>
      <c r="BD27" s="97"/>
    </row>
    <row r="28" spans="1:60" ht="15" customHeight="1">
      <c r="A28" s="12">
        <v>16</v>
      </c>
      <c r="B28" s="280"/>
      <c r="C28" s="281"/>
      <c r="D28" s="282"/>
      <c r="E28" s="256">
        <v>0.5</v>
      </c>
      <c r="F28" s="259"/>
      <c r="G28" s="480"/>
      <c r="H28" s="481"/>
      <c r="I28" s="482"/>
      <c r="J28" s="471" t="str">
        <f>CONCATENATE(L7," ","-"," ",L8)</f>
        <v>Yahya Kemal Beyatlı Kız M.T.A.L. - Seyhan Cengiz Turhan Anadolu L</v>
      </c>
      <c r="K28" s="471"/>
      <c r="L28" s="471"/>
      <c r="M28" s="471"/>
      <c r="N28" s="471"/>
      <c r="O28" s="471"/>
      <c r="P28" s="471"/>
      <c r="Q28" s="471"/>
      <c r="R28" s="471"/>
      <c r="S28" s="471"/>
      <c r="T28" s="471"/>
      <c r="U28" s="471"/>
      <c r="V28" s="471"/>
      <c r="W28" s="471"/>
      <c r="X28" s="471"/>
      <c r="Y28" s="471"/>
      <c r="Z28" s="471"/>
      <c r="AA28" s="472"/>
      <c r="AC28" s="149" t="s">
        <v>9</v>
      </c>
      <c r="AD28" s="453"/>
      <c r="AE28" s="453"/>
      <c r="AF28" s="453"/>
      <c r="AG28" s="453"/>
      <c r="AH28" s="453"/>
      <c r="AI28" s="453"/>
      <c r="AJ28" s="453"/>
      <c r="AK28" s="453"/>
      <c r="AL28" s="453"/>
      <c r="AM28" s="453"/>
      <c r="AN28" s="453"/>
      <c r="AO28" s="454"/>
      <c r="AP28" s="132"/>
      <c r="AQ28" s="132"/>
      <c r="AR28" s="132"/>
      <c r="AS28" s="143"/>
      <c r="AT28" s="150"/>
      <c r="AU28" s="151"/>
      <c r="AV28" s="151"/>
      <c r="AW28" s="151"/>
      <c r="AX28" s="152"/>
      <c r="AY28" s="132"/>
      <c r="AZ28" s="132"/>
      <c r="BA28" s="132"/>
      <c r="BB28" s="132"/>
      <c r="BC28" s="132"/>
      <c r="BD28" s="97"/>
    </row>
    <row r="29" spans="1:60" ht="15" customHeight="1">
      <c r="A29" s="12">
        <v>17</v>
      </c>
      <c r="B29" s="280"/>
      <c r="C29" s="281"/>
      <c r="D29" s="282"/>
      <c r="E29" s="256">
        <v>0.5</v>
      </c>
      <c r="F29" s="259"/>
      <c r="G29" s="480"/>
      <c r="H29" s="481"/>
      <c r="I29" s="482"/>
      <c r="J29" s="471" t="str">
        <f>CONCATENATE(U5," ","-"," ",U6)</f>
        <v>Safranbolu M.T.A.L. - Eskipazar Çok Programlı Anadolu L</v>
      </c>
      <c r="K29" s="471"/>
      <c r="L29" s="471"/>
      <c r="M29" s="471"/>
      <c r="N29" s="471"/>
      <c r="O29" s="471"/>
      <c r="P29" s="471"/>
      <c r="Q29" s="471"/>
      <c r="R29" s="471"/>
      <c r="S29" s="471"/>
      <c r="T29" s="471"/>
      <c r="U29" s="471"/>
      <c r="V29" s="471"/>
      <c r="W29" s="471"/>
      <c r="X29" s="471"/>
      <c r="Y29" s="471"/>
      <c r="Z29" s="471"/>
      <c r="AA29" s="472"/>
      <c r="AC29" s="133"/>
      <c r="AD29" s="455" t="s">
        <v>284</v>
      </c>
      <c r="AE29" s="455"/>
      <c r="AF29" s="455"/>
      <c r="AG29" s="455"/>
      <c r="AH29" s="455"/>
      <c r="AI29" s="455"/>
      <c r="AJ29" s="455"/>
      <c r="AK29" s="455"/>
      <c r="AL29" s="455"/>
      <c r="AM29" s="455"/>
      <c r="AN29" s="455"/>
      <c r="AO29" s="455"/>
      <c r="AP29" s="455"/>
      <c r="AQ29" s="455"/>
      <c r="AR29" s="455"/>
      <c r="AS29" s="456"/>
      <c r="AT29" s="134"/>
      <c r="AU29" s="134"/>
      <c r="AV29" s="134"/>
      <c r="AW29" s="134"/>
      <c r="AX29" s="134"/>
      <c r="AY29" s="132"/>
      <c r="AZ29" s="132"/>
      <c r="BA29" s="132"/>
      <c r="BB29" s="132"/>
      <c r="BC29" s="132"/>
      <c r="BD29" s="97"/>
    </row>
    <row r="30" spans="1:60" ht="15" customHeight="1">
      <c r="A30" s="12">
        <v>18</v>
      </c>
      <c r="B30" s="468"/>
      <c r="C30" s="469"/>
      <c r="D30" s="470"/>
      <c r="E30" s="256">
        <v>0.5</v>
      </c>
      <c r="F30" s="259"/>
      <c r="G30" s="480"/>
      <c r="H30" s="481"/>
      <c r="I30" s="482"/>
      <c r="J30" s="471" t="str">
        <f>CONCATENATE(U7," ","-"," ",U8)</f>
        <v>ÖZEL KARABÜK FİNAL FEN L - Cumhuriyet Anadolu L</v>
      </c>
      <c r="K30" s="471"/>
      <c r="L30" s="471"/>
      <c r="M30" s="471"/>
      <c r="N30" s="471"/>
      <c r="O30" s="471"/>
      <c r="P30" s="471"/>
      <c r="Q30" s="471"/>
      <c r="R30" s="471"/>
      <c r="S30" s="471"/>
      <c r="T30" s="471"/>
      <c r="U30" s="471"/>
      <c r="V30" s="471"/>
      <c r="W30" s="471"/>
      <c r="X30" s="471"/>
      <c r="Y30" s="471"/>
      <c r="Z30" s="471"/>
      <c r="AA30" s="472"/>
      <c r="AC30" s="133" t="s">
        <v>16</v>
      </c>
      <c r="AD30" s="457"/>
      <c r="AE30" s="457"/>
      <c r="AF30" s="457"/>
      <c r="AG30" s="457"/>
      <c r="AH30" s="457"/>
      <c r="AI30" s="457"/>
      <c r="AJ30" s="457"/>
      <c r="AK30" s="457"/>
      <c r="AL30" s="457"/>
      <c r="AM30" s="457"/>
      <c r="AN30" s="457"/>
      <c r="AO30" s="457"/>
      <c r="AP30" s="457"/>
      <c r="AQ30" s="457"/>
      <c r="AR30" s="457"/>
      <c r="AS30" s="458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97"/>
    </row>
    <row r="31" spans="1:60" ht="15" customHeight="1">
      <c r="A31" s="12">
        <v>19</v>
      </c>
      <c r="B31" s="373">
        <v>46462</v>
      </c>
      <c r="C31" s="374"/>
      <c r="D31" s="375"/>
      <c r="E31" s="346">
        <v>0.41666666666666669</v>
      </c>
      <c r="F31" s="341"/>
      <c r="G31" s="480"/>
      <c r="H31" s="481"/>
      <c r="I31" s="482"/>
      <c r="J31" s="336" t="s">
        <v>287</v>
      </c>
      <c r="K31" s="336"/>
      <c r="L31" s="336"/>
      <c r="M31" s="336"/>
      <c r="N31" s="336"/>
      <c r="O31" s="336"/>
      <c r="P31" s="336"/>
      <c r="Q31" s="336"/>
      <c r="R31" s="336"/>
      <c r="S31" s="336"/>
      <c r="T31" s="336"/>
      <c r="U31" s="336"/>
      <c r="V31" s="336"/>
      <c r="W31" s="336"/>
      <c r="X31" s="336"/>
      <c r="Y31" s="336"/>
      <c r="Z31" s="336"/>
      <c r="AA31" s="337"/>
      <c r="AC31" s="13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97"/>
    </row>
    <row r="32" spans="1:60" ht="15" customHeight="1">
      <c r="A32" s="12">
        <v>20</v>
      </c>
      <c r="B32" s="280"/>
      <c r="C32" s="281"/>
      <c r="D32" s="282"/>
      <c r="E32" s="346">
        <v>0.41666666666666669</v>
      </c>
      <c r="F32" s="341"/>
      <c r="G32" s="480"/>
      <c r="H32" s="481"/>
      <c r="I32" s="482"/>
      <c r="J32" s="336" t="s">
        <v>288</v>
      </c>
      <c r="K32" s="336"/>
      <c r="L32" s="336"/>
      <c r="M32" s="336"/>
      <c r="N32" s="336"/>
      <c r="O32" s="336"/>
      <c r="P32" s="336"/>
      <c r="Q32" s="336"/>
      <c r="R32" s="336"/>
      <c r="S32" s="336"/>
      <c r="T32" s="336"/>
      <c r="U32" s="336"/>
      <c r="V32" s="336"/>
      <c r="W32" s="336"/>
      <c r="X32" s="336"/>
      <c r="Y32" s="336"/>
      <c r="Z32" s="336"/>
      <c r="AA32" s="337"/>
      <c r="AC32" s="13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97"/>
    </row>
    <row r="33" spans="1:56" ht="15" customHeight="1">
      <c r="A33" s="12">
        <v>21</v>
      </c>
      <c r="B33" s="280"/>
      <c r="C33" s="281"/>
      <c r="D33" s="282"/>
      <c r="E33" s="346">
        <v>0.45833333333333331</v>
      </c>
      <c r="F33" s="341"/>
      <c r="G33" s="480"/>
      <c r="H33" s="481"/>
      <c r="I33" s="482"/>
      <c r="J33" s="336" t="s">
        <v>293</v>
      </c>
      <c r="K33" s="336"/>
      <c r="L33" s="336"/>
      <c r="M33" s="336"/>
      <c r="N33" s="336"/>
      <c r="O33" s="336"/>
      <c r="P33" s="336"/>
      <c r="Q33" s="336"/>
      <c r="R33" s="336"/>
      <c r="S33" s="336"/>
      <c r="T33" s="336"/>
      <c r="U33" s="336"/>
      <c r="V33" s="336"/>
      <c r="W33" s="336"/>
      <c r="X33" s="336"/>
      <c r="Y33" s="336"/>
      <c r="Z33" s="336"/>
      <c r="AA33" s="337"/>
      <c r="AC33" s="13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97"/>
    </row>
    <row r="34" spans="1:56" ht="15" customHeight="1">
      <c r="A34" s="12">
        <v>22</v>
      </c>
      <c r="B34" s="280"/>
      <c r="C34" s="281"/>
      <c r="D34" s="282"/>
      <c r="E34" s="346">
        <v>0.45833333333333331</v>
      </c>
      <c r="F34" s="341"/>
      <c r="G34" s="480"/>
      <c r="H34" s="481"/>
      <c r="I34" s="482"/>
      <c r="J34" s="336" t="s">
        <v>294</v>
      </c>
      <c r="K34" s="336"/>
      <c r="L34" s="336"/>
      <c r="M34" s="336"/>
      <c r="N34" s="336"/>
      <c r="O34" s="336"/>
      <c r="P34" s="336"/>
      <c r="Q34" s="336"/>
      <c r="R34" s="336"/>
      <c r="S34" s="336"/>
      <c r="T34" s="336"/>
      <c r="U34" s="336"/>
      <c r="V34" s="336"/>
      <c r="W34" s="336"/>
      <c r="X34" s="336"/>
      <c r="Y34" s="336"/>
      <c r="Z34" s="336"/>
      <c r="AA34" s="337"/>
      <c r="AH34" s="154"/>
      <c r="AI34" s="154"/>
      <c r="AJ34" s="154"/>
      <c r="AK34" s="154"/>
      <c r="AL34" s="154"/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154"/>
      <c r="AX34" s="154"/>
      <c r="AY34" s="154"/>
    </row>
    <row r="35" spans="1:56" ht="15" customHeight="1">
      <c r="A35" s="12">
        <v>23</v>
      </c>
      <c r="B35" s="280"/>
      <c r="C35" s="281"/>
      <c r="D35" s="282"/>
      <c r="E35" s="346">
        <v>0.5</v>
      </c>
      <c r="F35" s="341"/>
      <c r="G35" s="480"/>
      <c r="H35" s="481"/>
      <c r="I35" s="482"/>
      <c r="J35" s="336" t="s">
        <v>295</v>
      </c>
      <c r="K35" s="336"/>
      <c r="L35" s="336"/>
      <c r="M35" s="336"/>
      <c r="N35" s="336"/>
      <c r="O35" s="336"/>
      <c r="P35" s="336"/>
      <c r="Q35" s="336"/>
      <c r="R35" s="336"/>
      <c r="S35" s="336"/>
      <c r="T35" s="336"/>
      <c r="U35" s="336"/>
      <c r="V35" s="336"/>
      <c r="W35" s="336"/>
      <c r="X35" s="336"/>
      <c r="Y35" s="336"/>
      <c r="Z35" s="336"/>
      <c r="AA35" s="337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</row>
    <row r="36" spans="1:56" ht="15" customHeight="1" thickBot="1">
      <c r="A36" s="16">
        <v>24</v>
      </c>
      <c r="B36" s="283"/>
      <c r="C36" s="284"/>
      <c r="D36" s="285"/>
      <c r="E36" s="343">
        <v>0.5</v>
      </c>
      <c r="F36" s="342"/>
      <c r="G36" s="483"/>
      <c r="H36" s="484"/>
      <c r="I36" s="485"/>
      <c r="J36" s="344" t="s">
        <v>296</v>
      </c>
      <c r="K36" s="344"/>
      <c r="L36" s="344"/>
      <c r="M36" s="344"/>
      <c r="N36" s="344"/>
      <c r="O36" s="344"/>
      <c r="P36" s="344"/>
      <c r="Q36" s="344"/>
      <c r="R36" s="344"/>
      <c r="S36" s="344"/>
      <c r="T36" s="344"/>
      <c r="U36" s="344"/>
      <c r="V36" s="344"/>
      <c r="W36" s="344"/>
      <c r="X36" s="344"/>
      <c r="Y36" s="344"/>
      <c r="Z36" s="344"/>
      <c r="AA36" s="345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</row>
    <row r="37" spans="1:56" ht="15" customHeight="1">
      <c r="A37" s="30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</row>
    <row r="38" spans="1:56" ht="15" customHeight="1">
      <c r="A38" s="27" t="s">
        <v>100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</row>
    <row r="39" spans="1:56" ht="15" customHeight="1">
      <c r="A39" s="27" t="s">
        <v>142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</row>
    <row r="40" spans="1:56" ht="15" customHeight="1">
      <c r="A40" s="27" t="s">
        <v>102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</row>
    <row r="41" spans="1:56" ht="15" customHeight="1">
      <c r="A41" s="27" t="s">
        <v>103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1:56" ht="15" customHeight="1">
      <c r="A42" s="270" t="s">
        <v>104</v>
      </c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</row>
    <row r="43" spans="1:56" ht="1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56" ht="15" customHeight="1">
      <c r="A44" s="271"/>
      <c r="B44" s="271"/>
      <c r="C44" s="29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56" ht="15" customHeight="1">
      <c r="A45" s="26" t="s">
        <v>105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56" ht="15" customHeight="1">
      <c r="A46"/>
      <c r="B46" s="26" t="s">
        <v>106</v>
      </c>
      <c r="C46" s="26"/>
      <c r="D46" s="26"/>
      <c r="E46" s="26"/>
      <c r="F46" s="26"/>
      <c r="G46" s="26"/>
      <c r="H46" s="26"/>
      <c r="I46" s="26"/>
      <c r="J46" s="26"/>
      <c r="K46" s="26"/>
      <c r="L46"/>
      <c r="M46"/>
      <c r="N46"/>
      <c r="O46"/>
      <c r="P46"/>
      <c r="Q46"/>
      <c r="R46"/>
      <c r="S46"/>
      <c r="T46"/>
      <c r="U46"/>
      <c r="V46"/>
    </row>
    <row r="47" spans="1:56" ht="15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56" ht="15" customHeight="1">
      <c r="A48" s="30"/>
      <c r="B48"/>
      <c r="C48"/>
      <c r="D48"/>
      <c r="E48"/>
      <c r="F48"/>
      <c r="G48"/>
      <c r="H48"/>
      <c r="I48"/>
      <c r="J48" s="272" t="s">
        <v>107</v>
      </c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</row>
    <row r="49" spans="1:22" ht="15" customHeight="1">
      <c r="A49" s="30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</sheetData>
  <sheetProtection selectLockedCells="1"/>
  <mergeCells count="141">
    <mergeCell ref="BB9:BD9"/>
    <mergeCell ref="BB10:BD10"/>
    <mergeCell ref="BB11:BD11"/>
    <mergeCell ref="BB12:BD12"/>
    <mergeCell ref="BB13:BD13"/>
    <mergeCell ref="BB14:BD14"/>
    <mergeCell ref="BB3:BD3"/>
    <mergeCell ref="BB4:BD4"/>
    <mergeCell ref="BB5:BD5"/>
    <mergeCell ref="BB6:BD6"/>
    <mergeCell ref="BB7:BD7"/>
    <mergeCell ref="BB8:BD8"/>
    <mergeCell ref="BF13:BH13"/>
    <mergeCell ref="BF14:BH14"/>
    <mergeCell ref="BF15:BH15"/>
    <mergeCell ref="BF16:BH16"/>
    <mergeCell ref="BF17:BH17"/>
    <mergeCell ref="BF18:BH18"/>
    <mergeCell ref="BF7:BH7"/>
    <mergeCell ref="BF8:BH8"/>
    <mergeCell ref="BF9:BH9"/>
    <mergeCell ref="BF10:BH10"/>
    <mergeCell ref="BF11:BH11"/>
    <mergeCell ref="BF12:BH12"/>
    <mergeCell ref="E35:F35"/>
    <mergeCell ref="J35:AA35"/>
    <mergeCell ref="E36:F36"/>
    <mergeCell ref="J36:AA36"/>
    <mergeCell ref="E30:F30"/>
    <mergeCell ref="J30:AA30"/>
    <mergeCell ref="E34:F34"/>
    <mergeCell ref="J34:AA34"/>
    <mergeCell ref="E31:F31"/>
    <mergeCell ref="J31:AA31"/>
    <mergeCell ref="E32:F32"/>
    <mergeCell ref="J32:AA32"/>
    <mergeCell ref="E33:F33"/>
    <mergeCell ref="J33:AA33"/>
    <mergeCell ref="E25:F25"/>
    <mergeCell ref="J25:AA25"/>
    <mergeCell ref="E22:F22"/>
    <mergeCell ref="J22:AA22"/>
    <mergeCell ref="E23:F23"/>
    <mergeCell ref="E28:F28"/>
    <mergeCell ref="J28:AA28"/>
    <mergeCell ref="E29:F29"/>
    <mergeCell ref="J29:AA29"/>
    <mergeCell ref="E26:F26"/>
    <mergeCell ref="J26:AA26"/>
    <mergeCell ref="E27:F27"/>
    <mergeCell ref="J27:AA27"/>
    <mergeCell ref="AP10:AY10"/>
    <mergeCell ref="AD11:AN11"/>
    <mergeCell ref="AP11:AY11"/>
    <mergeCell ref="AD12:AN12"/>
    <mergeCell ref="AP12:AY12"/>
    <mergeCell ref="E13:F13"/>
    <mergeCell ref="J13:AA13"/>
    <mergeCell ref="AD13:AN13"/>
    <mergeCell ref="G13:I36"/>
    <mergeCell ref="J17:AA17"/>
    <mergeCell ref="E18:F18"/>
    <mergeCell ref="J18:AA18"/>
    <mergeCell ref="E15:F15"/>
    <mergeCell ref="J15:AA15"/>
    <mergeCell ref="E16:F16"/>
    <mergeCell ref="J16:AA16"/>
    <mergeCell ref="E21:F21"/>
    <mergeCell ref="J21:AA21"/>
    <mergeCell ref="J23:AA23"/>
    <mergeCell ref="E24:F24"/>
    <mergeCell ref="E19:F19"/>
    <mergeCell ref="J19:AA19"/>
    <mergeCell ref="E20:F20"/>
    <mergeCell ref="J20:AA20"/>
    <mergeCell ref="A10:A12"/>
    <mergeCell ref="E10:F12"/>
    <mergeCell ref="G10:I12"/>
    <mergeCell ref="J10:AA12"/>
    <mergeCell ref="AD10:AN10"/>
    <mergeCell ref="C8:I8"/>
    <mergeCell ref="L8:R8"/>
    <mergeCell ref="U8:AA8"/>
    <mergeCell ref="AD8:AN8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J48:V48"/>
    <mergeCell ref="A1:AA1"/>
    <mergeCell ref="A2:AA2"/>
    <mergeCell ref="AC2:AN2"/>
    <mergeCell ref="AO2:AY2"/>
    <mergeCell ref="W3:Z3"/>
    <mergeCell ref="AD3:AN3"/>
    <mergeCell ref="AP3:AY3"/>
    <mergeCell ref="A42:V42"/>
    <mergeCell ref="A44:B44"/>
    <mergeCell ref="B4:I4"/>
    <mergeCell ref="K4:R4"/>
    <mergeCell ref="T4:AA4"/>
    <mergeCell ref="AD4:AN4"/>
    <mergeCell ref="AP4:AY4"/>
    <mergeCell ref="C5:I5"/>
    <mergeCell ref="L5:R5"/>
    <mergeCell ref="U5:AA5"/>
    <mergeCell ref="AD5:AN5"/>
    <mergeCell ref="AP5:AY5"/>
    <mergeCell ref="AP8:AY8"/>
    <mergeCell ref="AD9:AN9"/>
    <mergeCell ref="AP9:AY9"/>
    <mergeCell ref="C6:I6"/>
    <mergeCell ref="B31:D36"/>
    <mergeCell ref="AD27:AO27"/>
    <mergeCell ref="AV27:AX27"/>
    <mergeCell ref="AY27:BB27"/>
    <mergeCell ref="AD28:AO28"/>
    <mergeCell ref="AD29:AS29"/>
    <mergeCell ref="AD30:AS30"/>
    <mergeCell ref="AD20:AS20"/>
    <mergeCell ref="AD21:AS21"/>
    <mergeCell ref="AD22:AO22"/>
    <mergeCell ref="AD23:AO23"/>
    <mergeCell ref="AD24:AO24"/>
    <mergeCell ref="AD25:AO25"/>
    <mergeCell ref="AV25:AX25"/>
    <mergeCell ref="AY25:BB25"/>
    <mergeCell ref="AD26:AO26"/>
    <mergeCell ref="B13:D30"/>
    <mergeCell ref="AP13:AY13"/>
    <mergeCell ref="E14:F14"/>
    <mergeCell ref="J14:AA14"/>
    <mergeCell ref="AD14:AN14"/>
    <mergeCell ref="AP14:AY14"/>
    <mergeCell ref="E17:F17"/>
    <mergeCell ref="J24:AA24"/>
  </mergeCells>
  <hyperlinks>
    <hyperlink ref="W3:Z3" location="ANASAYFA!A1" display="ANASAYFA"/>
  </hyperlinks>
  <printOptions horizontalCentered="1"/>
  <pageMargins left="0.15748031496062992" right="0.15748031496062992" top="0.19685039370078741" bottom="0.19685039370078741" header="0.19685039370078741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BA59"/>
  <sheetViews>
    <sheetView showGridLines="0" topLeftCell="A16" workbookViewId="0">
      <selection activeCell="AQ37" sqref="AQ37"/>
    </sheetView>
  </sheetViews>
  <sheetFormatPr defaultColWidth="3.7109375" defaultRowHeight="15" customHeight="1"/>
  <cols>
    <col min="1" max="1" width="3.7109375" style="2" customWidth="1"/>
    <col min="2" max="30" width="3.7109375" style="1" customWidth="1"/>
    <col min="31" max="16384" width="3.7109375" style="1"/>
  </cols>
  <sheetData>
    <row r="1" spans="1:51" ht="18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51" ht="18" customHeight="1">
      <c r="A2" s="231" t="s">
        <v>70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232" t="s">
        <v>0</v>
      </c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3" t="s">
        <v>1</v>
      </c>
      <c r="AP2" s="233"/>
      <c r="AQ2" s="233"/>
      <c r="AR2" s="233"/>
      <c r="AS2" s="233"/>
      <c r="AT2" s="233"/>
      <c r="AU2" s="233"/>
      <c r="AV2" s="233"/>
      <c r="AW2" s="233"/>
      <c r="AX2" s="233"/>
      <c r="AY2" s="233"/>
    </row>
    <row r="3" spans="1:51" ht="15" customHeight="1" thickBot="1">
      <c r="W3" s="234" t="s">
        <v>2</v>
      </c>
      <c r="X3" s="234"/>
      <c r="Y3" s="234"/>
      <c r="Z3" s="234"/>
      <c r="AC3" s="3" t="s">
        <v>3</v>
      </c>
      <c r="AD3" s="390" t="s">
        <v>68</v>
      </c>
      <c r="AE3" s="391"/>
      <c r="AF3" s="391"/>
      <c r="AG3" s="391"/>
      <c r="AH3" s="391"/>
      <c r="AI3" s="391"/>
      <c r="AJ3" s="391"/>
      <c r="AK3" s="391"/>
      <c r="AL3" s="391"/>
      <c r="AM3" s="391"/>
      <c r="AN3" s="392"/>
      <c r="AO3" s="4" t="s">
        <v>4</v>
      </c>
      <c r="AP3" s="230" t="s">
        <v>67</v>
      </c>
      <c r="AQ3" s="230"/>
      <c r="AR3" s="230"/>
      <c r="AS3" s="230"/>
      <c r="AT3" s="230"/>
      <c r="AU3" s="230"/>
      <c r="AV3" s="230"/>
      <c r="AW3" s="230"/>
      <c r="AX3" s="230"/>
      <c r="AY3" s="230"/>
    </row>
    <row r="4" spans="1:51" ht="15" customHeight="1" thickBot="1">
      <c r="B4" s="488" t="s">
        <v>5</v>
      </c>
      <c r="C4" s="489"/>
      <c r="D4" s="489"/>
      <c r="E4" s="489"/>
      <c r="F4" s="489"/>
      <c r="G4" s="489"/>
      <c r="H4" s="489"/>
      <c r="I4" s="490"/>
      <c r="J4" s="5"/>
      <c r="K4" s="488" t="s">
        <v>6</v>
      </c>
      <c r="L4" s="489"/>
      <c r="M4" s="489"/>
      <c r="N4" s="489"/>
      <c r="O4" s="489"/>
      <c r="P4" s="489"/>
      <c r="Q4" s="489"/>
      <c r="R4" s="490"/>
      <c r="T4" s="488" t="s">
        <v>7</v>
      </c>
      <c r="U4" s="489"/>
      <c r="V4" s="489"/>
      <c r="W4" s="489"/>
      <c r="X4" s="489"/>
      <c r="Y4" s="489"/>
      <c r="Z4" s="489"/>
      <c r="AA4" s="490"/>
      <c r="AC4" s="3" t="s">
        <v>8</v>
      </c>
      <c r="AD4" s="390" t="s">
        <v>67</v>
      </c>
      <c r="AE4" s="391"/>
      <c r="AF4" s="391"/>
      <c r="AG4" s="391"/>
      <c r="AH4" s="391"/>
      <c r="AI4" s="391"/>
      <c r="AJ4" s="391"/>
      <c r="AK4" s="391"/>
      <c r="AL4" s="391"/>
      <c r="AM4" s="391"/>
      <c r="AN4" s="392"/>
      <c r="AO4" s="4" t="s">
        <v>9</v>
      </c>
      <c r="AP4" s="230" t="s">
        <v>63</v>
      </c>
      <c r="AQ4" s="230"/>
      <c r="AR4" s="230"/>
      <c r="AS4" s="230"/>
      <c r="AT4" s="230"/>
      <c r="AU4" s="230"/>
      <c r="AV4" s="230"/>
      <c r="AW4" s="230"/>
      <c r="AX4" s="230"/>
      <c r="AY4" s="230"/>
    </row>
    <row r="5" spans="1:51" ht="15" customHeight="1">
      <c r="B5" s="6" t="s">
        <v>3</v>
      </c>
      <c r="C5" s="227" t="str">
        <f>AP3</f>
        <v>Eskipazar Çok Programlı Anadolu L.</v>
      </c>
      <c r="D5" s="227"/>
      <c r="E5" s="227"/>
      <c r="F5" s="227"/>
      <c r="G5" s="227"/>
      <c r="H5" s="227"/>
      <c r="I5" s="228"/>
      <c r="K5" s="6" t="s">
        <v>3</v>
      </c>
      <c r="L5" s="227" t="str">
        <f>AP7</f>
        <v>Evliya Çelebi Turizm M.T.A.L.</v>
      </c>
      <c r="M5" s="227"/>
      <c r="N5" s="227"/>
      <c r="O5" s="227"/>
      <c r="P5" s="227"/>
      <c r="Q5" s="227"/>
      <c r="R5" s="228"/>
      <c r="T5" s="6" t="s">
        <v>3</v>
      </c>
      <c r="U5" s="227" t="str">
        <f>AP11</f>
        <v>Saf.Borsa İstanbul Güzel Sanatlar L.</v>
      </c>
      <c r="V5" s="227"/>
      <c r="W5" s="227"/>
      <c r="X5" s="227"/>
      <c r="Y5" s="227"/>
      <c r="Z5" s="227"/>
      <c r="AA5" s="228"/>
      <c r="AC5" s="3" t="s">
        <v>10</v>
      </c>
      <c r="AD5" s="390" t="s">
        <v>66</v>
      </c>
      <c r="AE5" s="391"/>
      <c r="AF5" s="391"/>
      <c r="AG5" s="391"/>
      <c r="AH5" s="391"/>
      <c r="AI5" s="391"/>
      <c r="AJ5" s="391"/>
      <c r="AK5" s="391"/>
      <c r="AL5" s="391"/>
      <c r="AM5" s="391"/>
      <c r="AN5" s="392"/>
      <c r="AO5" s="4" t="s">
        <v>11</v>
      </c>
      <c r="AP5" s="230" t="s">
        <v>58</v>
      </c>
      <c r="AQ5" s="230"/>
      <c r="AR5" s="230"/>
      <c r="AS5" s="230"/>
      <c r="AT5" s="230"/>
      <c r="AU5" s="230"/>
      <c r="AV5" s="230"/>
      <c r="AW5" s="230"/>
      <c r="AX5" s="230"/>
      <c r="AY5" s="230"/>
    </row>
    <row r="6" spans="1:51" ht="15" customHeight="1">
      <c r="B6" s="7" t="s">
        <v>8</v>
      </c>
      <c r="C6" s="239" t="str">
        <f>AP4</f>
        <v>Şehit Ömer Bilal Akpınar Anadolu İ.H.L.</v>
      </c>
      <c r="D6" s="239"/>
      <c r="E6" s="239"/>
      <c r="F6" s="239"/>
      <c r="G6" s="239"/>
      <c r="H6" s="239"/>
      <c r="I6" s="240"/>
      <c r="K6" s="7" t="s">
        <v>8</v>
      </c>
      <c r="L6" s="239" t="str">
        <f>AP8</f>
        <v xml:space="preserve"> Mesleki Eğitim Merkezi</v>
      </c>
      <c r="M6" s="239"/>
      <c r="N6" s="239"/>
      <c r="O6" s="239"/>
      <c r="P6" s="239"/>
      <c r="Q6" s="239"/>
      <c r="R6" s="240"/>
      <c r="T6" s="7" t="s">
        <v>8</v>
      </c>
      <c r="U6" s="239" t="str">
        <f>AP12</f>
        <v>Fatih Sultan Mehmet Fen L.</v>
      </c>
      <c r="V6" s="239"/>
      <c r="W6" s="239"/>
      <c r="X6" s="239"/>
      <c r="Y6" s="239"/>
      <c r="Z6" s="239"/>
      <c r="AA6" s="240"/>
      <c r="AC6" s="3" t="s">
        <v>12</v>
      </c>
      <c r="AD6" s="378" t="s">
        <v>53</v>
      </c>
      <c r="AE6" s="379"/>
      <c r="AF6" s="379"/>
      <c r="AG6" s="379"/>
      <c r="AH6" s="379"/>
      <c r="AI6" s="379"/>
      <c r="AJ6" s="379"/>
      <c r="AK6" s="379"/>
      <c r="AL6" s="379"/>
      <c r="AM6" s="379"/>
      <c r="AN6" s="380"/>
      <c r="AO6" s="4" t="s">
        <v>13</v>
      </c>
      <c r="AP6" s="230" t="s">
        <v>54</v>
      </c>
      <c r="AQ6" s="230"/>
      <c r="AR6" s="230"/>
      <c r="AS6" s="230"/>
      <c r="AT6" s="230"/>
      <c r="AU6" s="230"/>
      <c r="AV6" s="230"/>
      <c r="AW6" s="230"/>
      <c r="AX6" s="230"/>
      <c r="AY6" s="230"/>
    </row>
    <row r="7" spans="1:51" ht="15" customHeight="1">
      <c r="B7" s="7" t="s">
        <v>10</v>
      </c>
      <c r="C7" s="239" t="str">
        <f>AP5</f>
        <v>Safranbolu M.T.A.L.</v>
      </c>
      <c r="D7" s="239"/>
      <c r="E7" s="239"/>
      <c r="F7" s="239"/>
      <c r="G7" s="239"/>
      <c r="H7" s="239"/>
      <c r="I7" s="240"/>
      <c r="K7" s="7" t="s">
        <v>10</v>
      </c>
      <c r="L7" s="239" t="str">
        <f>AP9</f>
        <v>Ahi Evran M.T.A.L.</v>
      </c>
      <c r="M7" s="239"/>
      <c r="N7" s="239"/>
      <c r="O7" s="239"/>
      <c r="P7" s="239"/>
      <c r="Q7" s="239"/>
      <c r="R7" s="240"/>
      <c r="T7" s="7" t="s">
        <v>10</v>
      </c>
      <c r="U7" s="239" t="str">
        <f>AP13</f>
        <v>Vakıfbank Zübeyde Hanım Anadolu L.</v>
      </c>
      <c r="V7" s="239"/>
      <c r="W7" s="239"/>
      <c r="X7" s="239"/>
      <c r="Y7" s="239"/>
      <c r="Z7" s="239"/>
      <c r="AA7" s="240"/>
      <c r="AC7" s="3" t="s">
        <v>14</v>
      </c>
      <c r="AD7" s="378" t="s">
        <v>65</v>
      </c>
      <c r="AE7" s="379"/>
      <c r="AF7" s="379"/>
      <c r="AG7" s="379"/>
      <c r="AH7" s="379"/>
      <c r="AI7" s="379"/>
      <c r="AJ7" s="379"/>
      <c r="AK7" s="379"/>
      <c r="AL7" s="379"/>
      <c r="AM7" s="379"/>
      <c r="AN7" s="380"/>
      <c r="AO7" s="4" t="s">
        <v>16</v>
      </c>
      <c r="AP7" s="230" t="s">
        <v>60</v>
      </c>
      <c r="AQ7" s="230"/>
      <c r="AR7" s="230"/>
      <c r="AS7" s="230"/>
      <c r="AT7" s="230"/>
      <c r="AU7" s="230"/>
      <c r="AV7" s="230"/>
      <c r="AW7" s="230"/>
      <c r="AX7" s="230"/>
      <c r="AY7" s="230"/>
    </row>
    <row r="8" spans="1:51" ht="15" customHeight="1" thickBot="1">
      <c r="B8" s="8" t="s">
        <v>12</v>
      </c>
      <c r="C8" s="242" t="str">
        <f>AP6</f>
        <v>Karabük Anadolu İmam Hatip Lisesi</v>
      </c>
      <c r="D8" s="242"/>
      <c r="E8" s="242"/>
      <c r="F8" s="242"/>
      <c r="G8" s="242"/>
      <c r="H8" s="242"/>
      <c r="I8" s="243"/>
      <c r="K8" s="8" t="s">
        <v>12</v>
      </c>
      <c r="L8" s="242" t="str">
        <f>AP10</f>
        <v>Alparslan Gazi Anadolu Lisesi</v>
      </c>
      <c r="M8" s="242"/>
      <c r="N8" s="242"/>
      <c r="O8" s="242"/>
      <c r="P8" s="242"/>
      <c r="Q8" s="242"/>
      <c r="R8" s="243"/>
      <c r="T8" s="8" t="s">
        <v>12</v>
      </c>
      <c r="U8" s="242" t="str">
        <f>AP14</f>
        <v>ÖZEL KARABÜK FİNAL FEN L.</v>
      </c>
      <c r="V8" s="242"/>
      <c r="W8" s="242"/>
      <c r="X8" s="242"/>
      <c r="Y8" s="242"/>
      <c r="Z8" s="242"/>
      <c r="AA8" s="243"/>
      <c r="AC8" s="3" t="s">
        <v>15</v>
      </c>
      <c r="AD8" s="378" t="s">
        <v>56</v>
      </c>
      <c r="AE8" s="379"/>
      <c r="AF8" s="379"/>
      <c r="AG8" s="379"/>
      <c r="AH8" s="379"/>
      <c r="AI8" s="379"/>
      <c r="AJ8" s="379"/>
      <c r="AK8" s="379"/>
      <c r="AL8" s="379"/>
      <c r="AM8" s="379"/>
      <c r="AN8" s="380"/>
      <c r="AO8" s="4" t="s">
        <v>18</v>
      </c>
      <c r="AP8" s="230" t="s">
        <v>56</v>
      </c>
      <c r="AQ8" s="230"/>
      <c r="AR8" s="230"/>
      <c r="AS8" s="230"/>
      <c r="AT8" s="230"/>
      <c r="AU8" s="230"/>
      <c r="AV8" s="230"/>
      <c r="AW8" s="230"/>
      <c r="AX8" s="230"/>
      <c r="AY8" s="230"/>
    </row>
    <row r="9" spans="1:51" ht="15" customHeight="1" thickBot="1">
      <c r="B9" s="9"/>
      <c r="C9" s="10"/>
      <c r="D9" s="10"/>
      <c r="E9" s="10"/>
      <c r="F9" s="10"/>
      <c r="G9" s="10"/>
      <c r="H9" s="10"/>
      <c r="I9" s="10"/>
      <c r="K9" s="9"/>
      <c r="L9" s="10"/>
      <c r="M9" s="10"/>
      <c r="N9" s="10"/>
      <c r="O9" s="10"/>
      <c r="P9" s="10"/>
      <c r="Q9" s="10"/>
      <c r="R9" s="10"/>
      <c r="T9" s="9"/>
      <c r="U9" s="10"/>
      <c r="V9" s="10"/>
      <c r="W9" s="10"/>
      <c r="X9" s="10"/>
      <c r="Y9" s="10"/>
      <c r="Z9" s="10"/>
      <c r="AA9" s="10"/>
      <c r="AC9" s="3" t="s">
        <v>17</v>
      </c>
      <c r="AD9" s="378" t="s">
        <v>64</v>
      </c>
      <c r="AE9" s="379"/>
      <c r="AF9" s="379"/>
      <c r="AG9" s="379"/>
      <c r="AH9" s="379"/>
      <c r="AI9" s="379"/>
      <c r="AJ9" s="379"/>
      <c r="AK9" s="379"/>
      <c r="AL9" s="379"/>
      <c r="AM9" s="379"/>
      <c r="AN9" s="380"/>
      <c r="AO9" s="4" t="s">
        <v>20</v>
      </c>
      <c r="AP9" s="230" t="s">
        <v>59</v>
      </c>
      <c r="AQ9" s="230"/>
      <c r="AR9" s="230"/>
      <c r="AS9" s="230"/>
      <c r="AT9" s="230"/>
      <c r="AU9" s="230"/>
      <c r="AV9" s="230"/>
      <c r="AW9" s="230"/>
      <c r="AX9" s="230"/>
      <c r="AY9" s="230"/>
    </row>
    <row r="10" spans="1:51" ht="15" customHeight="1" thickBot="1">
      <c r="B10" s="488" t="s">
        <v>21</v>
      </c>
      <c r="C10" s="489"/>
      <c r="D10" s="489"/>
      <c r="E10" s="489"/>
      <c r="F10" s="489"/>
      <c r="G10" s="489"/>
      <c r="H10" s="489"/>
      <c r="I10" s="490"/>
      <c r="K10" s="9"/>
      <c r="L10" s="10"/>
      <c r="M10" s="10"/>
      <c r="N10" s="10"/>
      <c r="O10" s="10"/>
      <c r="P10" s="10"/>
      <c r="Q10" s="10"/>
      <c r="R10" s="10"/>
      <c r="T10" s="9"/>
      <c r="U10" s="10"/>
      <c r="V10" s="10"/>
      <c r="W10" s="10"/>
      <c r="X10" s="10"/>
      <c r="Y10" s="10"/>
      <c r="Z10" s="10"/>
      <c r="AA10" s="10"/>
      <c r="AC10" s="3" t="s">
        <v>19</v>
      </c>
      <c r="AD10" s="378" t="s">
        <v>54</v>
      </c>
      <c r="AE10" s="379"/>
      <c r="AF10" s="379"/>
      <c r="AG10" s="379"/>
      <c r="AH10" s="379"/>
      <c r="AI10" s="379"/>
      <c r="AJ10" s="379"/>
      <c r="AK10" s="379"/>
      <c r="AL10" s="379"/>
      <c r="AM10" s="379"/>
      <c r="AN10" s="380"/>
      <c r="AO10" s="4" t="s">
        <v>23</v>
      </c>
      <c r="AP10" s="230" t="s">
        <v>55</v>
      </c>
      <c r="AQ10" s="230"/>
      <c r="AR10" s="230"/>
      <c r="AS10" s="230"/>
      <c r="AT10" s="230"/>
      <c r="AU10" s="230"/>
      <c r="AV10" s="230"/>
      <c r="AW10" s="230"/>
      <c r="AX10" s="230"/>
      <c r="AY10" s="230"/>
    </row>
    <row r="11" spans="1:51" ht="15" customHeight="1">
      <c r="B11" s="6" t="s">
        <v>3</v>
      </c>
      <c r="C11" s="227" t="str">
        <f>AP15</f>
        <v>Seyhan Cengiz Turhan Anadolu L.</v>
      </c>
      <c r="D11" s="227"/>
      <c r="E11" s="227"/>
      <c r="F11" s="227"/>
      <c r="G11" s="227"/>
      <c r="H11" s="227"/>
      <c r="I11" s="228"/>
      <c r="K11" s="9"/>
      <c r="L11" s="10"/>
      <c r="M11" s="10"/>
      <c r="N11" s="10"/>
      <c r="O11" s="10"/>
      <c r="P11" s="10"/>
      <c r="Q11" s="10"/>
      <c r="R11" s="10"/>
      <c r="T11" s="9"/>
      <c r="U11" s="10"/>
      <c r="V11" s="10"/>
      <c r="W11" s="10"/>
      <c r="X11" s="10"/>
      <c r="Y11" s="10"/>
      <c r="Z11" s="10"/>
      <c r="AA11" s="10"/>
      <c r="AC11" s="3" t="s">
        <v>22</v>
      </c>
      <c r="AD11" s="378" t="s">
        <v>55</v>
      </c>
      <c r="AE11" s="379"/>
      <c r="AF11" s="379"/>
      <c r="AG11" s="379"/>
      <c r="AH11" s="379"/>
      <c r="AI11" s="379"/>
      <c r="AJ11" s="379"/>
      <c r="AK11" s="379"/>
      <c r="AL11" s="379"/>
      <c r="AM11" s="379"/>
      <c r="AN11" s="380"/>
      <c r="AO11" s="4" t="s">
        <v>25</v>
      </c>
      <c r="AP11" s="230" t="s">
        <v>62</v>
      </c>
      <c r="AQ11" s="230"/>
      <c r="AR11" s="230"/>
      <c r="AS11" s="230"/>
      <c r="AT11" s="230"/>
      <c r="AU11" s="230"/>
      <c r="AV11" s="230"/>
      <c r="AW11" s="230"/>
      <c r="AX11" s="230"/>
      <c r="AY11" s="230"/>
    </row>
    <row r="12" spans="1:51" ht="15" customHeight="1">
      <c r="B12" s="7" t="s">
        <v>8</v>
      </c>
      <c r="C12" s="239" t="str">
        <f>AP16</f>
        <v xml:space="preserve"> Mehmet Vergili Fen Lisesi</v>
      </c>
      <c r="D12" s="239"/>
      <c r="E12" s="239"/>
      <c r="F12" s="239"/>
      <c r="G12" s="239"/>
      <c r="H12" s="239"/>
      <c r="I12" s="240"/>
      <c r="K12" s="9"/>
      <c r="L12" s="10"/>
      <c r="M12" s="10"/>
      <c r="N12" s="10"/>
      <c r="O12" s="10"/>
      <c r="P12" s="10"/>
      <c r="Q12" s="10"/>
      <c r="R12" s="10"/>
      <c r="T12" s="9"/>
      <c r="U12" s="10"/>
      <c r="V12" s="10"/>
      <c r="W12" s="10"/>
      <c r="X12" s="10"/>
      <c r="Y12" s="10"/>
      <c r="Z12" s="10"/>
      <c r="AA12" s="10"/>
      <c r="AC12" s="3" t="s">
        <v>24</v>
      </c>
      <c r="AD12" s="378" t="s">
        <v>57</v>
      </c>
      <c r="AE12" s="379"/>
      <c r="AF12" s="379"/>
      <c r="AG12" s="379"/>
      <c r="AH12" s="379"/>
      <c r="AI12" s="379"/>
      <c r="AJ12" s="379"/>
      <c r="AK12" s="379"/>
      <c r="AL12" s="379"/>
      <c r="AM12" s="379"/>
      <c r="AN12" s="380"/>
      <c r="AO12" s="4" t="s">
        <v>27</v>
      </c>
      <c r="AP12" s="230" t="s">
        <v>61</v>
      </c>
      <c r="AQ12" s="230"/>
      <c r="AR12" s="230"/>
      <c r="AS12" s="230"/>
      <c r="AT12" s="230"/>
      <c r="AU12" s="230"/>
      <c r="AV12" s="230"/>
      <c r="AW12" s="230"/>
      <c r="AX12" s="230"/>
      <c r="AY12" s="230"/>
    </row>
    <row r="13" spans="1:51" ht="15" customHeight="1">
      <c r="B13" s="7" t="s">
        <v>10</v>
      </c>
      <c r="C13" s="239" t="str">
        <f>AP17</f>
        <v>Karabük M.T.A.L.</v>
      </c>
      <c r="D13" s="239"/>
      <c r="E13" s="239"/>
      <c r="F13" s="239"/>
      <c r="G13" s="239"/>
      <c r="H13" s="239"/>
      <c r="I13" s="240"/>
      <c r="K13" s="9"/>
      <c r="L13" s="10"/>
      <c r="M13" s="10"/>
      <c r="N13" s="10"/>
      <c r="O13" s="10"/>
      <c r="P13" s="10"/>
      <c r="Q13" s="10"/>
      <c r="R13" s="10"/>
      <c r="T13" s="9"/>
      <c r="U13" s="10"/>
      <c r="V13" s="10"/>
      <c r="W13" s="10"/>
      <c r="X13" s="10"/>
      <c r="Y13" s="10"/>
      <c r="Z13" s="10"/>
      <c r="AA13" s="10"/>
      <c r="AC13" s="3" t="s">
        <v>26</v>
      </c>
      <c r="AD13" s="378" t="s">
        <v>58</v>
      </c>
      <c r="AE13" s="379"/>
      <c r="AF13" s="379"/>
      <c r="AG13" s="379"/>
      <c r="AH13" s="379"/>
      <c r="AI13" s="379"/>
      <c r="AJ13" s="379"/>
      <c r="AK13" s="379"/>
      <c r="AL13" s="379"/>
      <c r="AM13" s="379"/>
      <c r="AN13" s="380"/>
      <c r="AO13" s="4" t="s">
        <v>29</v>
      </c>
      <c r="AP13" s="230" t="s">
        <v>65</v>
      </c>
      <c r="AQ13" s="230"/>
      <c r="AR13" s="230"/>
      <c r="AS13" s="230"/>
      <c r="AT13" s="230"/>
      <c r="AU13" s="230"/>
      <c r="AV13" s="230"/>
      <c r="AW13" s="230"/>
      <c r="AX13" s="230"/>
      <c r="AY13" s="230"/>
    </row>
    <row r="14" spans="1:51" ht="15" customHeight="1" thickBot="1">
      <c r="B14" s="8" t="s">
        <v>12</v>
      </c>
      <c r="C14" s="242" t="str">
        <f>AP18</f>
        <v>Ovacık Spor Lisesi</v>
      </c>
      <c r="D14" s="242"/>
      <c r="E14" s="242"/>
      <c r="F14" s="242"/>
      <c r="G14" s="242"/>
      <c r="H14" s="242"/>
      <c r="I14" s="243"/>
      <c r="K14" s="9"/>
      <c r="L14" s="10"/>
      <c r="M14" s="10"/>
      <c r="N14" s="10"/>
      <c r="O14" s="10"/>
      <c r="P14" s="10"/>
      <c r="Q14" s="10"/>
      <c r="R14" s="10"/>
      <c r="T14" s="9"/>
      <c r="U14" s="10"/>
      <c r="V14" s="10"/>
      <c r="W14" s="10"/>
      <c r="X14" s="10"/>
      <c r="Y14" s="10"/>
      <c r="Z14" s="10"/>
      <c r="AA14" s="10"/>
      <c r="AC14" s="3" t="s">
        <v>28</v>
      </c>
      <c r="AD14" s="378" t="s">
        <v>59</v>
      </c>
      <c r="AE14" s="379"/>
      <c r="AF14" s="379"/>
      <c r="AG14" s="379"/>
      <c r="AH14" s="379"/>
      <c r="AI14" s="379"/>
      <c r="AJ14" s="379"/>
      <c r="AK14" s="379"/>
      <c r="AL14" s="379"/>
      <c r="AM14" s="379"/>
      <c r="AN14" s="380"/>
      <c r="AO14" s="4" t="s">
        <v>31</v>
      </c>
      <c r="AP14" s="230" t="s">
        <v>66</v>
      </c>
      <c r="AQ14" s="230"/>
      <c r="AR14" s="230"/>
      <c r="AS14" s="230"/>
      <c r="AT14" s="230"/>
      <c r="AU14" s="230"/>
      <c r="AV14" s="230"/>
      <c r="AW14" s="230"/>
      <c r="AX14" s="230"/>
      <c r="AY14" s="230"/>
    </row>
    <row r="15" spans="1:51" ht="15" customHeight="1" thickBot="1">
      <c r="B15" s="9"/>
      <c r="C15" s="10"/>
      <c r="D15" s="10"/>
      <c r="E15" s="10"/>
      <c r="F15" s="10"/>
      <c r="G15" s="10"/>
      <c r="H15" s="10"/>
      <c r="I15" s="10"/>
      <c r="K15" s="9"/>
      <c r="L15" s="10"/>
      <c r="M15" s="10"/>
      <c r="N15" s="10"/>
      <c r="O15" s="10"/>
      <c r="P15" s="10"/>
      <c r="Q15" s="10"/>
      <c r="R15" s="10"/>
      <c r="T15" s="9"/>
      <c r="U15" s="10"/>
      <c r="V15" s="10"/>
      <c r="W15" s="10"/>
      <c r="X15" s="10"/>
      <c r="Y15" s="10"/>
      <c r="Z15" s="10"/>
      <c r="AA15" s="10"/>
      <c r="AC15" s="3" t="s">
        <v>30</v>
      </c>
      <c r="AD15" s="378" t="s">
        <v>63</v>
      </c>
      <c r="AE15" s="379"/>
      <c r="AF15" s="379"/>
      <c r="AG15" s="379"/>
      <c r="AH15" s="379"/>
      <c r="AI15" s="379"/>
      <c r="AJ15" s="379"/>
      <c r="AK15" s="379"/>
      <c r="AL15" s="379"/>
      <c r="AM15" s="379"/>
      <c r="AN15" s="380"/>
      <c r="AO15" s="4" t="s">
        <v>33</v>
      </c>
      <c r="AP15" s="230" t="s">
        <v>68</v>
      </c>
      <c r="AQ15" s="230"/>
      <c r="AR15" s="230"/>
      <c r="AS15" s="230"/>
      <c r="AT15" s="230"/>
      <c r="AU15" s="230"/>
      <c r="AV15" s="230"/>
      <c r="AW15" s="230"/>
      <c r="AX15" s="230"/>
      <c r="AY15" s="230"/>
    </row>
    <row r="16" spans="1:51" ht="15" customHeight="1">
      <c r="A16" s="244" t="s">
        <v>34</v>
      </c>
      <c r="B16" s="246" t="s">
        <v>35</v>
      </c>
      <c r="C16" s="247"/>
      <c r="D16" s="248"/>
      <c r="E16" s="246" t="s">
        <v>36</v>
      </c>
      <c r="F16" s="248"/>
      <c r="G16" s="246" t="s">
        <v>331</v>
      </c>
      <c r="H16" s="247"/>
      <c r="I16" s="248"/>
      <c r="J16" s="246" t="s">
        <v>0</v>
      </c>
      <c r="K16" s="247"/>
      <c r="L16" s="247"/>
      <c r="M16" s="247"/>
      <c r="N16" s="247"/>
      <c r="O16" s="247"/>
      <c r="P16" s="247"/>
      <c r="Q16" s="247"/>
      <c r="R16" s="247"/>
      <c r="S16" s="247"/>
      <c r="T16" s="247"/>
      <c r="U16" s="247"/>
      <c r="V16" s="247"/>
      <c r="W16" s="247"/>
      <c r="X16" s="247"/>
      <c r="Y16" s="247"/>
      <c r="Z16" s="247"/>
      <c r="AA16" s="248"/>
      <c r="AC16" s="3" t="s">
        <v>32</v>
      </c>
      <c r="AD16" s="378" t="s">
        <v>60</v>
      </c>
      <c r="AE16" s="379"/>
      <c r="AF16" s="379"/>
      <c r="AG16" s="379"/>
      <c r="AH16" s="379"/>
      <c r="AI16" s="379"/>
      <c r="AJ16" s="379"/>
      <c r="AK16" s="379"/>
      <c r="AL16" s="379"/>
      <c r="AM16" s="379"/>
      <c r="AN16" s="380"/>
      <c r="AO16" s="4" t="s">
        <v>39</v>
      </c>
      <c r="AP16" s="230" t="s">
        <v>53</v>
      </c>
      <c r="AQ16" s="230"/>
      <c r="AR16" s="230"/>
      <c r="AS16" s="230"/>
      <c r="AT16" s="230"/>
      <c r="AU16" s="230"/>
      <c r="AV16" s="230"/>
      <c r="AW16" s="230"/>
      <c r="AX16" s="230"/>
      <c r="AY16" s="230"/>
    </row>
    <row r="17" spans="1:53" ht="15" customHeight="1">
      <c r="A17" s="245"/>
      <c r="B17" s="249"/>
      <c r="C17" s="250"/>
      <c r="D17" s="251"/>
      <c r="E17" s="249"/>
      <c r="F17" s="251"/>
      <c r="G17" s="249"/>
      <c r="H17" s="250"/>
      <c r="I17" s="251"/>
      <c r="J17" s="249"/>
      <c r="K17" s="250"/>
      <c r="L17" s="250"/>
      <c r="M17" s="250"/>
      <c r="N17" s="250"/>
      <c r="O17" s="250"/>
      <c r="P17" s="250"/>
      <c r="Q17" s="250"/>
      <c r="R17" s="250"/>
      <c r="S17" s="250"/>
      <c r="T17" s="250"/>
      <c r="U17" s="250"/>
      <c r="V17" s="250"/>
      <c r="W17" s="250"/>
      <c r="X17" s="250"/>
      <c r="Y17" s="250"/>
      <c r="Z17" s="250"/>
      <c r="AA17" s="251"/>
      <c r="AC17" s="3" t="s">
        <v>38</v>
      </c>
      <c r="AD17" s="378" t="s">
        <v>61</v>
      </c>
      <c r="AE17" s="379"/>
      <c r="AF17" s="379"/>
      <c r="AG17" s="379"/>
      <c r="AH17" s="379"/>
      <c r="AI17" s="379"/>
      <c r="AJ17" s="379"/>
      <c r="AK17" s="379"/>
      <c r="AL17" s="379"/>
      <c r="AM17" s="379"/>
      <c r="AN17" s="380"/>
      <c r="AO17" s="4" t="s">
        <v>41</v>
      </c>
      <c r="AP17" s="230" t="s">
        <v>64</v>
      </c>
      <c r="AQ17" s="230"/>
      <c r="AR17" s="230"/>
      <c r="AS17" s="230"/>
      <c r="AT17" s="230"/>
      <c r="AU17" s="230"/>
      <c r="AV17" s="230"/>
      <c r="AW17" s="230"/>
      <c r="AX17" s="230"/>
      <c r="AY17" s="230"/>
    </row>
    <row r="18" spans="1:53" ht="15" customHeight="1" thickBot="1">
      <c r="A18" s="491"/>
      <c r="B18" s="492"/>
      <c r="C18" s="493"/>
      <c r="D18" s="494"/>
      <c r="E18" s="249"/>
      <c r="F18" s="251"/>
      <c r="G18" s="492"/>
      <c r="H18" s="493"/>
      <c r="I18" s="494"/>
      <c r="J18" s="492"/>
      <c r="K18" s="493"/>
      <c r="L18" s="493"/>
      <c r="M18" s="493"/>
      <c r="N18" s="493"/>
      <c r="O18" s="493"/>
      <c r="P18" s="493"/>
      <c r="Q18" s="493"/>
      <c r="R18" s="493"/>
      <c r="S18" s="493"/>
      <c r="T18" s="493"/>
      <c r="U18" s="493"/>
      <c r="V18" s="493"/>
      <c r="W18" s="493"/>
      <c r="X18" s="493"/>
      <c r="Y18" s="493"/>
      <c r="Z18" s="493"/>
      <c r="AA18" s="494"/>
      <c r="AC18" s="3" t="s">
        <v>40</v>
      </c>
      <c r="AD18" s="378" t="s">
        <v>62</v>
      </c>
      <c r="AE18" s="379"/>
      <c r="AF18" s="379"/>
      <c r="AG18" s="379"/>
      <c r="AH18" s="379"/>
      <c r="AI18" s="379"/>
      <c r="AJ18" s="379"/>
      <c r="AK18" s="379"/>
      <c r="AL18" s="379"/>
      <c r="AM18" s="379"/>
      <c r="AN18" s="380"/>
      <c r="AO18" s="4" t="s">
        <v>42</v>
      </c>
      <c r="AP18" s="230" t="s">
        <v>57</v>
      </c>
      <c r="AQ18" s="230"/>
      <c r="AR18" s="230"/>
      <c r="AS18" s="230"/>
      <c r="AT18" s="230"/>
      <c r="AU18" s="230"/>
      <c r="AV18" s="230"/>
      <c r="AW18" s="230"/>
      <c r="AX18" s="230"/>
      <c r="AY18" s="230"/>
    </row>
    <row r="19" spans="1:53" ht="15" customHeight="1">
      <c r="A19" s="11">
        <v>1</v>
      </c>
      <c r="B19" s="277">
        <v>46462</v>
      </c>
      <c r="C19" s="278"/>
      <c r="D19" s="279"/>
      <c r="E19" s="256">
        <v>0.41666666666666669</v>
      </c>
      <c r="F19" s="259"/>
      <c r="G19" s="477" t="s">
        <v>364</v>
      </c>
      <c r="H19" s="478"/>
      <c r="I19" s="479"/>
      <c r="J19" s="475" t="str">
        <f>CONCATENATE(C5," ","-"," ",C8)</f>
        <v>Eskipazar Çok Programlı Anadolu L. - Karabük Anadolu İmam Hatip Lisesi</v>
      </c>
      <c r="K19" s="475"/>
      <c r="L19" s="475"/>
      <c r="M19" s="475"/>
      <c r="N19" s="475"/>
      <c r="O19" s="475"/>
      <c r="P19" s="475"/>
      <c r="Q19" s="475"/>
      <c r="R19" s="475"/>
      <c r="S19" s="475"/>
      <c r="T19" s="475"/>
      <c r="U19" s="475"/>
      <c r="V19" s="475"/>
      <c r="W19" s="475"/>
      <c r="X19" s="475"/>
      <c r="Y19" s="475"/>
      <c r="Z19" s="475"/>
      <c r="AA19" s="476"/>
      <c r="AC19" s="15"/>
      <c r="AD19" s="495"/>
      <c r="AE19" s="495"/>
      <c r="AF19" s="495"/>
      <c r="AG19" s="495"/>
      <c r="AH19" s="495"/>
      <c r="AI19" s="495"/>
      <c r="AJ19" s="495"/>
      <c r="AK19" s="495"/>
      <c r="AL19" s="495"/>
      <c r="AM19" s="495"/>
      <c r="AN19" s="495"/>
    </row>
    <row r="20" spans="1:53" ht="15" customHeight="1">
      <c r="A20" s="12">
        <v>2</v>
      </c>
      <c r="B20" s="280"/>
      <c r="C20" s="281"/>
      <c r="D20" s="282"/>
      <c r="E20" s="256">
        <v>0.41666666666666669</v>
      </c>
      <c r="F20" s="256"/>
      <c r="G20" s="480"/>
      <c r="H20" s="481"/>
      <c r="I20" s="482"/>
      <c r="J20" s="471" t="str">
        <f>CONCATENATE(C6," ","-"," ",C7)</f>
        <v>Şehit Ömer Bilal Akpınar Anadolu İ.H.L. - Safranbolu M.T.A.L.</v>
      </c>
      <c r="K20" s="471"/>
      <c r="L20" s="471"/>
      <c r="M20" s="471"/>
      <c r="N20" s="471"/>
      <c r="O20" s="471"/>
      <c r="P20" s="471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2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3"/>
    </row>
    <row r="21" spans="1:53" ht="15" customHeight="1">
      <c r="A21" s="12">
        <v>3</v>
      </c>
      <c r="B21" s="280"/>
      <c r="C21" s="281"/>
      <c r="D21" s="282"/>
      <c r="E21" s="256">
        <v>0.41666666666666669</v>
      </c>
      <c r="F21" s="259"/>
      <c r="G21" s="480"/>
      <c r="H21" s="481"/>
      <c r="I21" s="482"/>
      <c r="J21" s="471" t="str">
        <f>CONCATENATE(L5," ","-"," ",L8)</f>
        <v>Evliya Çelebi Turizm M.T.A.L. - Alparslan Gazi Anadolu Lisesi</v>
      </c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1"/>
      <c r="AA21" s="472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3"/>
    </row>
    <row r="22" spans="1:53" ht="15" customHeight="1">
      <c r="A22" s="12">
        <v>4</v>
      </c>
      <c r="B22" s="280"/>
      <c r="C22" s="281"/>
      <c r="D22" s="282"/>
      <c r="E22" s="346">
        <v>0.45833333333333331</v>
      </c>
      <c r="F22" s="346"/>
      <c r="G22" s="480"/>
      <c r="H22" s="481"/>
      <c r="I22" s="482"/>
      <c r="J22" s="473" t="str">
        <f>CONCATENATE(L6," ","-"," ",L7)</f>
        <v xml:space="preserve"> Mesleki Eğitim Merkezi - Ahi Evran M.T.A.L.</v>
      </c>
      <c r="K22" s="473"/>
      <c r="L22" s="473"/>
      <c r="M22" s="473"/>
      <c r="N22" s="473"/>
      <c r="O22" s="473"/>
      <c r="P22" s="473"/>
      <c r="Q22" s="473"/>
      <c r="R22" s="473"/>
      <c r="S22" s="473"/>
      <c r="T22" s="473"/>
      <c r="U22" s="473"/>
      <c r="V22" s="473"/>
      <c r="W22" s="473"/>
      <c r="X22" s="473"/>
      <c r="Y22" s="473"/>
      <c r="Z22" s="473"/>
      <c r="AA22" s="47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3"/>
    </row>
    <row r="23" spans="1:53" ht="15" customHeight="1">
      <c r="A23" s="12">
        <v>5</v>
      </c>
      <c r="B23" s="280"/>
      <c r="C23" s="281"/>
      <c r="D23" s="282"/>
      <c r="E23" s="346">
        <v>0.45833333333333331</v>
      </c>
      <c r="F23" s="341"/>
      <c r="G23" s="480"/>
      <c r="H23" s="481"/>
      <c r="I23" s="482"/>
      <c r="J23" s="473" t="str">
        <f>CONCATENATE(U5," ","-"," ",U8)</f>
        <v>Saf.Borsa İstanbul Güzel Sanatlar L. - ÖZEL KARABÜK FİNAL FEN L.</v>
      </c>
      <c r="K23" s="473"/>
      <c r="L23" s="473"/>
      <c r="M23" s="473"/>
      <c r="N23" s="473"/>
      <c r="O23" s="473"/>
      <c r="P23" s="473"/>
      <c r="Q23" s="473"/>
      <c r="R23" s="473"/>
      <c r="S23" s="473"/>
      <c r="T23" s="473"/>
      <c r="U23" s="473"/>
      <c r="V23" s="473"/>
      <c r="W23" s="473"/>
      <c r="X23" s="473"/>
      <c r="Y23" s="473"/>
      <c r="Z23" s="473"/>
      <c r="AA23" s="47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3"/>
    </row>
    <row r="24" spans="1:53" ht="15" customHeight="1">
      <c r="A24" s="12">
        <v>6</v>
      </c>
      <c r="B24" s="280"/>
      <c r="C24" s="281"/>
      <c r="D24" s="282"/>
      <c r="E24" s="346">
        <v>0.45833333333333331</v>
      </c>
      <c r="F24" s="341"/>
      <c r="G24" s="480"/>
      <c r="H24" s="481"/>
      <c r="I24" s="482"/>
      <c r="J24" s="473" t="str">
        <f>CONCATENATE(U6," ","-"," ",U7)</f>
        <v>Fatih Sultan Mehmet Fen L. - Vakıfbank Zübeyde Hanım Anadolu L.</v>
      </c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3"/>
    </row>
    <row r="25" spans="1:53" ht="15" customHeight="1">
      <c r="A25" s="12">
        <v>7</v>
      </c>
      <c r="B25" s="280"/>
      <c r="C25" s="281"/>
      <c r="D25" s="282"/>
      <c r="E25" s="256">
        <v>0.5</v>
      </c>
      <c r="F25" s="259"/>
      <c r="G25" s="480"/>
      <c r="H25" s="481"/>
      <c r="I25" s="482"/>
      <c r="J25" s="471" t="str">
        <f>CONCATENATE(C11," ","-"," ",C14)</f>
        <v>Seyhan Cengiz Turhan Anadolu L. - Ovacık Spor Lisesi</v>
      </c>
      <c r="K25" s="471"/>
      <c r="L25" s="471"/>
      <c r="M25" s="471"/>
      <c r="N25" s="471"/>
      <c r="O25" s="471"/>
      <c r="P25" s="471"/>
      <c r="Q25" s="471"/>
      <c r="R25" s="471"/>
      <c r="S25" s="471"/>
      <c r="T25" s="471"/>
      <c r="U25" s="471"/>
      <c r="V25" s="471"/>
      <c r="W25" s="471"/>
      <c r="X25" s="471"/>
      <c r="Y25" s="471"/>
      <c r="Z25" s="471"/>
      <c r="AA25" s="472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3"/>
    </row>
    <row r="26" spans="1:53" ht="15" customHeight="1">
      <c r="A26" s="12">
        <v>8</v>
      </c>
      <c r="B26" s="280"/>
      <c r="C26" s="281"/>
      <c r="D26" s="282"/>
      <c r="E26" s="256">
        <v>0.5</v>
      </c>
      <c r="F26" s="259"/>
      <c r="G26" s="480"/>
      <c r="H26" s="481"/>
      <c r="I26" s="482"/>
      <c r="J26" s="471" t="str">
        <f>CONCATENATE(C12," ","-"," ",C13)</f>
        <v xml:space="preserve"> Mehmet Vergili Fen Lisesi - Karabük M.T.A.L.</v>
      </c>
      <c r="K26" s="471"/>
      <c r="L26" s="471"/>
      <c r="M26" s="471"/>
      <c r="N26" s="471"/>
      <c r="O26" s="471"/>
      <c r="P26" s="471"/>
      <c r="Q26" s="471"/>
      <c r="R26" s="471"/>
      <c r="S26" s="471"/>
      <c r="T26" s="471"/>
      <c r="U26" s="471"/>
      <c r="V26" s="471"/>
      <c r="W26" s="471"/>
      <c r="X26" s="471"/>
      <c r="Y26" s="471"/>
      <c r="Z26" s="471"/>
      <c r="AA26" s="472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3"/>
    </row>
    <row r="27" spans="1:53" ht="15" customHeight="1">
      <c r="A27" s="12">
        <v>9</v>
      </c>
      <c r="B27" s="280"/>
      <c r="C27" s="281"/>
      <c r="D27" s="282"/>
      <c r="E27" s="256">
        <v>0.5</v>
      </c>
      <c r="F27" s="259"/>
      <c r="G27" s="480"/>
      <c r="H27" s="481"/>
      <c r="I27" s="482"/>
      <c r="J27" s="471" t="str">
        <f>CONCATENATE(C5," ","-"," ",C7)</f>
        <v>Eskipazar Çok Programlı Anadolu L. - Safranbolu M.T.A.L.</v>
      </c>
      <c r="K27" s="471"/>
      <c r="L27" s="471"/>
      <c r="M27" s="471"/>
      <c r="N27" s="471"/>
      <c r="O27" s="471"/>
      <c r="P27" s="471"/>
      <c r="Q27" s="471"/>
      <c r="R27" s="471"/>
      <c r="S27" s="471"/>
      <c r="T27" s="471"/>
      <c r="U27" s="471"/>
      <c r="V27" s="471"/>
      <c r="W27" s="471"/>
      <c r="X27" s="471"/>
      <c r="Y27" s="471"/>
      <c r="Z27" s="471"/>
      <c r="AA27" s="472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3"/>
    </row>
    <row r="28" spans="1:53" ht="15" customHeight="1">
      <c r="A28" s="12">
        <v>10</v>
      </c>
      <c r="B28" s="280"/>
      <c r="C28" s="281"/>
      <c r="D28" s="282"/>
      <c r="E28" s="346">
        <v>0.54166666666666663</v>
      </c>
      <c r="F28" s="341"/>
      <c r="G28" s="480"/>
      <c r="H28" s="481"/>
      <c r="I28" s="482"/>
      <c r="J28" s="473" t="str">
        <f>CONCATENATE(C8," ","-"," ",C6)</f>
        <v>Karabük Anadolu İmam Hatip Lisesi - Şehit Ömer Bilal Akpınar Anadolu İ.H.L.</v>
      </c>
      <c r="K28" s="473"/>
      <c r="L28" s="473"/>
      <c r="M28" s="473"/>
      <c r="N28" s="473"/>
      <c r="O28" s="473"/>
      <c r="P28" s="473"/>
      <c r="Q28" s="473"/>
      <c r="R28" s="473"/>
      <c r="S28" s="473"/>
      <c r="T28" s="473"/>
      <c r="U28" s="473"/>
      <c r="V28" s="473"/>
      <c r="W28" s="473"/>
      <c r="X28" s="473"/>
      <c r="Y28" s="473"/>
      <c r="Z28" s="473"/>
      <c r="AA28" s="47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3"/>
    </row>
    <row r="29" spans="1:53" ht="15" customHeight="1">
      <c r="A29" s="12">
        <v>11</v>
      </c>
      <c r="B29" s="280"/>
      <c r="C29" s="281"/>
      <c r="D29" s="282"/>
      <c r="E29" s="346">
        <v>0.54166666666666663</v>
      </c>
      <c r="F29" s="346"/>
      <c r="G29" s="480"/>
      <c r="H29" s="481"/>
      <c r="I29" s="482"/>
      <c r="J29" s="473" t="str">
        <f>CONCATENATE(L5," ","-"," ",L7)</f>
        <v>Evliya Çelebi Turizm M.T.A.L. - Ahi Evran M.T.A.L.</v>
      </c>
      <c r="K29" s="473"/>
      <c r="L29" s="473"/>
      <c r="M29" s="473"/>
      <c r="N29" s="473"/>
      <c r="O29" s="473"/>
      <c r="P29" s="473"/>
      <c r="Q29" s="473"/>
      <c r="R29" s="473"/>
      <c r="S29" s="473"/>
      <c r="T29" s="473"/>
      <c r="U29" s="473"/>
      <c r="V29" s="473"/>
      <c r="W29" s="473"/>
      <c r="X29" s="473"/>
      <c r="Y29" s="473"/>
      <c r="Z29" s="473"/>
      <c r="AA29" s="47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3"/>
    </row>
    <row r="30" spans="1:53" ht="15" customHeight="1">
      <c r="A30" s="12">
        <v>12</v>
      </c>
      <c r="B30" s="280"/>
      <c r="C30" s="281"/>
      <c r="D30" s="282"/>
      <c r="E30" s="346">
        <v>0.54166666666666696</v>
      </c>
      <c r="F30" s="341"/>
      <c r="G30" s="480"/>
      <c r="H30" s="481"/>
      <c r="I30" s="482"/>
      <c r="J30" s="473" t="str">
        <f>CONCATENATE(L8," ","-"," ",L6)</f>
        <v>Alparslan Gazi Anadolu Lisesi -  Mesleki Eğitim Merkezi</v>
      </c>
      <c r="K30" s="473"/>
      <c r="L30" s="473"/>
      <c r="M30" s="473"/>
      <c r="N30" s="473"/>
      <c r="O30" s="473"/>
      <c r="P30" s="473"/>
      <c r="Q30" s="473"/>
      <c r="R30" s="473"/>
      <c r="S30" s="473"/>
      <c r="T30" s="473"/>
      <c r="U30" s="473"/>
      <c r="V30" s="473"/>
      <c r="W30" s="473"/>
      <c r="X30" s="473"/>
      <c r="Y30" s="473"/>
      <c r="Z30" s="473"/>
      <c r="AA30" s="47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3"/>
    </row>
    <row r="31" spans="1:53" ht="15" customHeight="1">
      <c r="A31" s="12">
        <v>13</v>
      </c>
      <c r="B31" s="280"/>
      <c r="C31" s="281"/>
      <c r="D31" s="282"/>
      <c r="E31" s="346">
        <v>0.54166666666666696</v>
      </c>
      <c r="F31" s="346"/>
      <c r="G31" s="480"/>
      <c r="H31" s="481"/>
      <c r="I31" s="482"/>
      <c r="J31" s="473" t="str">
        <f>CONCATENATE(U5," ","-"," ",U7)</f>
        <v>Saf.Borsa İstanbul Güzel Sanatlar L. - Vakıfbank Zübeyde Hanım Anadolu L.</v>
      </c>
      <c r="K31" s="473"/>
      <c r="L31" s="473"/>
      <c r="M31" s="473"/>
      <c r="N31" s="473"/>
      <c r="O31" s="473"/>
      <c r="P31" s="473"/>
      <c r="Q31" s="473"/>
      <c r="R31" s="473"/>
      <c r="S31" s="473"/>
      <c r="T31" s="473"/>
      <c r="U31" s="473"/>
      <c r="V31" s="473"/>
      <c r="W31" s="473"/>
      <c r="X31" s="473"/>
      <c r="Y31" s="473"/>
      <c r="Z31" s="473"/>
      <c r="AA31" s="47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3"/>
    </row>
    <row r="32" spans="1:53" ht="15" customHeight="1">
      <c r="A32" s="12">
        <v>14</v>
      </c>
      <c r="B32" s="468"/>
      <c r="C32" s="469"/>
      <c r="D32" s="470"/>
      <c r="E32" s="346">
        <v>0.54166666666666696</v>
      </c>
      <c r="F32" s="341"/>
      <c r="G32" s="480"/>
      <c r="H32" s="481"/>
      <c r="I32" s="482"/>
      <c r="J32" s="473" t="str">
        <f>CONCATENATE(U8," ","-"," ",U6)</f>
        <v>ÖZEL KARABÜK FİNAL FEN L. - Fatih Sultan Mehmet Fen L.</v>
      </c>
      <c r="K32" s="473"/>
      <c r="L32" s="473"/>
      <c r="M32" s="473"/>
      <c r="N32" s="473"/>
      <c r="O32" s="473"/>
      <c r="P32" s="473"/>
      <c r="Q32" s="473"/>
      <c r="R32" s="473"/>
      <c r="S32" s="473"/>
      <c r="T32" s="473"/>
      <c r="U32" s="473"/>
      <c r="V32" s="473"/>
      <c r="W32" s="473"/>
      <c r="X32" s="473"/>
      <c r="Y32" s="473"/>
      <c r="Z32" s="473"/>
      <c r="AA32" s="47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3"/>
    </row>
    <row r="33" spans="1:53" ht="15" customHeight="1">
      <c r="A33" s="12">
        <v>15</v>
      </c>
      <c r="B33" s="373">
        <v>46463</v>
      </c>
      <c r="C33" s="374"/>
      <c r="D33" s="375"/>
      <c r="E33" s="256">
        <v>0.41666666666666669</v>
      </c>
      <c r="F33" s="256"/>
      <c r="G33" s="480"/>
      <c r="H33" s="481"/>
      <c r="I33" s="482"/>
      <c r="J33" s="471" t="str">
        <f>CONCATENATE(C11," ","-"," ",C13)</f>
        <v>Seyhan Cengiz Turhan Anadolu L. - Karabük M.T.A.L.</v>
      </c>
      <c r="K33" s="471"/>
      <c r="L33" s="471"/>
      <c r="M33" s="471"/>
      <c r="N33" s="471"/>
      <c r="O33" s="471"/>
      <c r="P33" s="471"/>
      <c r="Q33" s="471"/>
      <c r="R33" s="471"/>
      <c r="S33" s="471"/>
      <c r="T33" s="471"/>
      <c r="U33" s="471"/>
      <c r="V33" s="471"/>
      <c r="W33" s="471"/>
      <c r="X33" s="471"/>
      <c r="Y33" s="471"/>
      <c r="Z33" s="471"/>
      <c r="AA33" s="472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3"/>
    </row>
    <row r="34" spans="1:53" ht="15" customHeight="1">
      <c r="A34" s="12">
        <v>16</v>
      </c>
      <c r="B34" s="280"/>
      <c r="C34" s="281"/>
      <c r="D34" s="282"/>
      <c r="E34" s="256">
        <v>0.41666666666666669</v>
      </c>
      <c r="F34" s="259"/>
      <c r="G34" s="480"/>
      <c r="H34" s="481"/>
      <c r="I34" s="482"/>
      <c r="J34" s="471" t="str">
        <f>CONCATENATE(C14," ","-"," ",C12)</f>
        <v>Ovacık Spor Lisesi -  Mehmet Vergili Fen Lisesi</v>
      </c>
      <c r="K34" s="471"/>
      <c r="L34" s="471"/>
      <c r="M34" s="471"/>
      <c r="N34" s="471"/>
      <c r="O34" s="471"/>
      <c r="P34" s="471"/>
      <c r="Q34" s="471"/>
      <c r="R34" s="471"/>
      <c r="S34" s="471"/>
      <c r="T34" s="471"/>
      <c r="U34" s="471"/>
      <c r="V34" s="471"/>
      <c r="W34" s="471"/>
      <c r="X34" s="471"/>
      <c r="Y34" s="471"/>
      <c r="Z34" s="471"/>
      <c r="AA34" s="472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3"/>
    </row>
    <row r="35" spans="1:53" ht="15" customHeight="1">
      <c r="A35" s="12">
        <v>17</v>
      </c>
      <c r="B35" s="280"/>
      <c r="C35" s="281"/>
      <c r="D35" s="282"/>
      <c r="E35" s="256">
        <v>0.41666666666666702</v>
      </c>
      <c r="F35" s="256"/>
      <c r="G35" s="480"/>
      <c r="H35" s="481"/>
      <c r="I35" s="482"/>
      <c r="J35" s="471" t="str">
        <f>CONCATENATE(C5," ","-"," ",C6)</f>
        <v>Eskipazar Çok Programlı Anadolu L. - Şehit Ömer Bilal Akpınar Anadolu İ.H.L.</v>
      </c>
      <c r="K35" s="471"/>
      <c r="L35" s="471"/>
      <c r="M35" s="471"/>
      <c r="N35" s="471"/>
      <c r="O35" s="471"/>
      <c r="P35" s="471"/>
      <c r="Q35" s="471"/>
      <c r="R35" s="471"/>
      <c r="S35" s="471"/>
      <c r="T35" s="471"/>
      <c r="U35" s="471"/>
      <c r="V35" s="471"/>
      <c r="W35" s="471"/>
      <c r="X35" s="471"/>
      <c r="Y35" s="471"/>
      <c r="Z35" s="471"/>
      <c r="AA35" s="472"/>
    </row>
    <row r="36" spans="1:53" ht="15" customHeight="1">
      <c r="A36" s="12">
        <v>18</v>
      </c>
      <c r="B36" s="280"/>
      <c r="C36" s="281"/>
      <c r="D36" s="282"/>
      <c r="E36" s="256">
        <v>0.41666666666666702</v>
      </c>
      <c r="F36" s="259"/>
      <c r="G36" s="480"/>
      <c r="H36" s="481"/>
      <c r="I36" s="482"/>
      <c r="J36" s="471" t="str">
        <f>CONCATENATE(C7," ","-"," ",C8)</f>
        <v>Safranbolu M.T.A.L. - Karabük Anadolu İmam Hatip Lisesi</v>
      </c>
      <c r="K36" s="471"/>
      <c r="L36" s="471"/>
      <c r="M36" s="471"/>
      <c r="N36" s="471"/>
      <c r="O36" s="471"/>
      <c r="P36" s="471"/>
      <c r="Q36" s="471"/>
      <c r="R36" s="471"/>
      <c r="S36" s="471"/>
      <c r="T36" s="471"/>
      <c r="U36" s="471"/>
      <c r="V36" s="471"/>
      <c r="W36" s="471"/>
      <c r="X36" s="471"/>
      <c r="Y36" s="471"/>
      <c r="Z36" s="471"/>
      <c r="AA36" s="472"/>
    </row>
    <row r="37" spans="1:53" ht="15" customHeight="1">
      <c r="A37" s="12">
        <v>19</v>
      </c>
      <c r="B37" s="280"/>
      <c r="C37" s="281"/>
      <c r="D37" s="282"/>
      <c r="E37" s="256">
        <v>0.41666666666666702</v>
      </c>
      <c r="F37" s="256"/>
      <c r="G37" s="480"/>
      <c r="H37" s="481"/>
      <c r="I37" s="482"/>
      <c r="J37" s="471" t="str">
        <f>CONCATENATE(L5," ","-"," ",L6)</f>
        <v>Evliya Çelebi Turizm M.T.A.L. -  Mesleki Eğitim Merkezi</v>
      </c>
      <c r="K37" s="471"/>
      <c r="L37" s="471"/>
      <c r="M37" s="471"/>
      <c r="N37" s="471"/>
      <c r="O37" s="471"/>
      <c r="P37" s="471"/>
      <c r="Q37" s="471"/>
      <c r="R37" s="471"/>
      <c r="S37" s="471"/>
      <c r="T37" s="471"/>
      <c r="U37" s="471"/>
      <c r="V37" s="471"/>
      <c r="W37" s="471"/>
      <c r="X37" s="471"/>
      <c r="Y37" s="471"/>
      <c r="Z37" s="471"/>
      <c r="AA37" s="472"/>
    </row>
    <row r="38" spans="1:53" ht="15" customHeight="1">
      <c r="A38" s="12">
        <v>20</v>
      </c>
      <c r="B38" s="280"/>
      <c r="C38" s="281"/>
      <c r="D38" s="282"/>
      <c r="E38" s="346">
        <v>0.45833333333333331</v>
      </c>
      <c r="F38" s="341"/>
      <c r="G38" s="480"/>
      <c r="H38" s="481"/>
      <c r="I38" s="482"/>
      <c r="J38" s="473" t="str">
        <f>CONCATENATE(L7," ","-"," ",L8)</f>
        <v>Ahi Evran M.T.A.L. - Alparslan Gazi Anadolu Lisesi</v>
      </c>
      <c r="K38" s="473"/>
      <c r="L38" s="473"/>
      <c r="M38" s="473"/>
      <c r="N38" s="473"/>
      <c r="O38" s="473"/>
      <c r="P38" s="473"/>
      <c r="Q38" s="473"/>
      <c r="R38" s="473"/>
      <c r="S38" s="473"/>
      <c r="T38" s="473"/>
      <c r="U38" s="473"/>
      <c r="V38" s="473"/>
      <c r="W38" s="473"/>
      <c r="X38" s="473"/>
      <c r="Y38" s="473"/>
      <c r="Z38" s="473"/>
      <c r="AA38" s="474"/>
    </row>
    <row r="39" spans="1:53" ht="15" customHeight="1">
      <c r="A39" s="12">
        <v>21</v>
      </c>
      <c r="B39" s="280"/>
      <c r="C39" s="281"/>
      <c r="D39" s="282"/>
      <c r="E39" s="346">
        <v>0.45833333333333331</v>
      </c>
      <c r="F39" s="341"/>
      <c r="G39" s="480"/>
      <c r="H39" s="481"/>
      <c r="I39" s="482"/>
      <c r="J39" s="473" t="str">
        <f>CONCATENATE(U5," ","-"," ",U6)</f>
        <v>Saf.Borsa İstanbul Güzel Sanatlar L. - Fatih Sultan Mehmet Fen L.</v>
      </c>
      <c r="K39" s="473"/>
      <c r="L39" s="473"/>
      <c r="M39" s="473"/>
      <c r="N39" s="473"/>
      <c r="O39" s="473"/>
      <c r="P39" s="473"/>
      <c r="Q39" s="473"/>
      <c r="R39" s="473"/>
      <c r="S39" s="473"/>
      <c r="T39" s="473"/>
      <c r="U39" s="473"/>
      <c r="V39" s="473"/>
      <c r="W39" s="473"/>
      <c r="X39" s="473"/>
      <c r="Y39" s="473"/>
      <c r="Z39" s="473"/>
      <c r="AA39" s="474"/>
    </row>
    <row r="40" spans="1:53" ht="15" customHeight="1">
      <c r="A40" s="12">
        <v>22</v>
      </c>
      <c r="B40" s="280"/>
      <c r="C40" s="281"/>
      <c r="D40" s="282"/>
      <c r="E40" s="346">
        <v>0.45833333333333298</v>
      </c>
      <c r="F40" s="341"/>
      <c r="G40" s="480"/>
      <c r="H40" s="481"/>
      <c r="I40" s="482"/>
      <c r="J40" s="473" t="str">
        <f>CONCATENATE(U7," ","-"," ",U8)</f>
        <v>Vakıfbank Zübeyde Hanım Anadolu L. - ÖZEL KARABÜK FİNAL FEN L.</v>
      </c>
      <c r="K40" s="473"/>
      <c r="L40" s="473"/>
      <c r="M40" s="473"/>
      <c r="N40" s="473"/>
      <c r="O40" s="473"/>
      <c r="P40" s="473"/>
      <c r="Q40" s="473"/>
      <c r="R40" s="473"/>
      <c r="S40" s="473"/>
      <c r="T40" s="473"/>
      <c r="U40" s="473"/>
      <c r="V40" s="473"/>
      <c r="W40" s="473"/>
      <c r="X40" s="473"/>
      <c r="Y40" s="473"/>
      <c r="Z40" s="473"/>
      <c r="AA40" s="474"/>
    </row>
    <row r="41" spans="1:53" ht="15" customHeight="1">
      <c r="A41" s="12">
        <v>23</v>
      </c>
      <c r="B41" s="280"/>
      <c r="C41" s="281"/>
      <c r="D41" s="282"/>
      <c r="E41" s="346">
        <v>0.45833333333333298</v>
      </c>
      <c r="F41" s="341"/>
      <c r="G41" s="480"/>
      <c r="H41" s="481"/>
      <c r="I41" s="482"/>
      <c r="J41" s="473" t="str">
        <f>CONCATENATE(C11," ","-"," ",C12)</f>
        <v>Seyhan Cengiz Turhan Anadolu L. -  Mehmet Vergili Fen Lisesi</v>
      </c>
      <c r="K41" s="473"/>
      <c r="L41" s="473"/>
      <c r="M41" s="473"/>
      <c r="N41" s="473"/>
      <c r="O41" s="473"/>
      <c r="P41" s="473"/>
      <c r="Q41" s="473"/>
      <c r="R41" s="473"/>
      <c r="S41" s="473"/>
      <c r="T41" s="473"/>
      <c r="U41" s="473"/>
      <c r="V41" s="473"/>
      <c r="W41" s="473"/>
      <c r="X41" s="473"/>
      <c r="Y41" s="473"/>
      <c r="Z41" s="473"/>
      <c r="AA41" s="474"/>
    </row>
    <row r="42" spans="1:53" ht="15" customHeight="1">
      <c r="A42" s="12">
        <v>24</v>
      </c>
      <c r="B42" s="280"/>
      <c r="C42" s="281"/>
      <c r="D42" s="282"/>
      <c r="E42" s="346">
        <v>0.45833333333333298</v>
      </c>
      <c r="F42" s="341"/>
      <c r="G42" s="480"/>
      <c r="H42" s="481"/>
      <c r="I42" s="482"/>
      <c r="J42" s="473" t="str">
        <f>CONCATENATE(C13," ","-"," ",C14)</f>
        <v>Karabük M.T.A.L. - Ovacık Spor Lisesi</v>
      </c>
      <c r="K42" s="473"/>
      <c r="L42" s="473"/>
      <c r="M42" s="473"/>
      <c r="N42" s="473"/>
      <c r="O42" s="473"/>
      <c r="P42" s="473"/>
      <c r="Q42" s="473"/>
      <c r="R42" s="473"/>
      <c r="S42" s="473"/>
      <c r="T42" s="473"/>
      <c r="U42" s="473"/>
      <c r="V42" s="473"/>
      <c r="W42" s="473"/>
      <c r="X42" s="473"/>
      <c r="Y42" s="473"/>
      <c r="Z42" s="473"/>
      <c r="AA42" s="474"/>
    </row>
    <row r="43" spans="1:53" ht="15" customHeight="1">
      <c r="A43" s="12">
        <v>25</v>
      </c>
      <c r="B43" s="280"/>
      <c r="C43" s="281"/>
      <c r="D43" s="282"/>
      <c r="E43" s="256">
        <v>0.5</v>
      </c>
      <c r="F43" s="259"/>
      <c r="G43" s="480"/>
      <c r="H43" s="481"/>
      <c r="I43" s="482"/>
      <c r="J43" s="471" t="s">
        <v>51</v>
      </c>
      <c r="K43" s="471"/>
      <c r="L43" s="471"/>
      <c r="M43" s="471"/>
      <c r="N43" s="471"/>
      <c r="O43" s="471"/>
      <c r="P43" s="471"/>
      <c r="Q43" s="471"/>
      <c r="R43" s="471"/>
      <c r="S43" s="471"/>
      <c r="T43" s="471"/>
      <c r="U43" s="471"/>
      <c r="V43" s="471"/>
      <c r="W43" s="471"/>
      <c r="X43" s="471"/>
      <c r="Y43" s="471"/>
      <c r="Z43" s="471"/>
      <c r="AA43" s="472"/>
    </row>
    <row r="44" spans="1:53" ht="15" customHeight="1">
      <c r="A44" s="12">
        <v>26</v>
      </c>
      <c r="B44" s="280"/>
      <c r="C44" s="281"/>
      <c r="D44" s="282"/>
      <c r="E44" s="256">
        <v>0.5</v>
      </c>
      <c r="F44" s="259"/>
      <c r="G44" s="480"/>
      <c r="H44" s="481"/>
      <c r="I44" s="482"/>
      <c r="J44" s="471" t="s">
        <v>52</v>
      </c>
      <c r="K44" s="471"/>
      <c r="L44" s="471"/>
      <c r="M44" s="471"/>
      <c r="N44" s="471"/>
      <c r="O44" s="471"/>
      <c r="P44" s="471"/>
      <c r="Q44" s="471"/>
      <c r="R44" s="471"/>
      <c r="S44" s="471"/>
      <c r="T44" s="471"/>
      <c r="U44" s="471"/>
      <c r="V44" s="471"/>
      <c r="W44" s="471"/>
      <c r="X44" s="471"/>
      <c r="Y44" s="471"/>
      <c r="Z44" s="471"/>
      <c r="AA44" s="472"/>
    </row>
    <row r="45" spans="1:53" ht="15" customHeight="1">
      <c r="A45" s="12">
        <v>27</v>
      </c>
      <c r="B45" s="280"/>
      <c r="C45" s="281"/>
      <c r="D45" s="282"/>
      <c r="E45" s="256">
        <v>0.54166666666666663</v>
      </c>
      <c r="F45" s="259"/>
      <c r="G45" s="480"/>
      <c r="H45" s="481"/>
      <c r="I45" s="482"/>
      <c r="J45" s="471" t="s">
        <v>298</v>
      </c>
      <c r="K45" s="471"/>
      <c r="L45" s="471"/>
      <c r="M45" s="471"/>
      <c r="N45" s="471"/>
      <c r="O45" s="471"/>
      <c r="P45" s="471"/>
      <c r="Q45" s="471"/>
      <c r="R45" s="471"/>
      <c r="S45" s="471"/>
      <c r="T45" s="471"/>
      <c r="U45" s="471"/>
      <c r="V45" s="471"/>
      <c r="W45" s="471"/>
      <c r="X45" s="471"/>
      <c r="Y45" s="471"/>
      <c r="Z45" s="471"/>
      <c r="AA45" s="472"/>
    </row>
    <row r="46" spans="1:53" ht="15" customHeight="1" thickBot="1">
      <c r="A46" s="16">
        <v>28</v>
      </c>
      <c r="B46" s="283"/>
      <c r="C46" s="284"/>
      <c r="D46" s="285"/>
      <c r="E46" s="273">
        <v>0.54166666666666663</v>
      </c>
      <c r="F46" s="274"/>
      <c r="G46" s="483"/>
      <c r="H46" s="484"/>
      <c r="I46" s="485"/>
      <c r="J46" s="496" t="s">
        <v>299</v>
      </c>
      <c r="K46" s="496"/>
      <c r="L46" s="496"/>
      <c r="M46" s="496"/>
      <c r="N46" s="496"/>
      <c r="O46" s="496"/>
      <c r="P46" s="496"/>
      <c r="Q46" s="496"/>
      <c r="R46" s="496"/>
      <c r="S46" s="496"/>
      <c r="T46" s="496"/>
      <c r="U46" s="496"/>
      <c r="V46" s="496"/>
      <c r="W46" s="496"/>
      <c r="X46" s="496"/>
      <c r="Y46" s="496"/>
      <c r="Z46" s="496"/>
      <c r="AA46" s="497"/>
    </row>
    <row r="47" spans="1:53" ht="15" customHeight="1">
      <c r="A47" s="30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53" ht="15" customHeight="1">
      <c r="A48" s="27" t="s">
        <v>100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1:22" ht="15" customHeight="1">
      <c r="A49" s="27" t="s">
        <v>142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1:22" ht="15" customHeight="1">
      <c r="A50" s="27" t="s">
        <v>102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1:22" ht="15" customHeight="1">
      <c r="A51" s="27" t="s">
        <v>103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1:22" ht="15" customHeight="1">
      <c r="A52" s="270" t="s">
        <v>104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</row>
    <row r="53" spans="1:22" ht="1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1:22" ht="15" customHeight="1">
      <c r="A54" s="271"/>
      <c r="B54" s="271"/>
      <c r="C54" s="29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 ht="15" customHeight="1">
      <c r="A55" s="26" t="s">
        <v>105</v>
      </c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</row>
    <row r="56" spans="1:22" ht="15" customHeight="1">
      <c r="A56"/>
      <c r="B56" s="26" t="s">
        <v>106</v>
      </c>
      <c r="C56" s="26"/>
      <c r="D56" s="26"/>
      <c r="E56" s="26"/>
      <c r="F56" s="26"/>
      <c r="G56" s="26"/>
      <c r="H56" s="26"/>
      <c r="I56" s="26"/>
      <c r="J56" s="26"/>
      <c r="K56" s="26"/>
      <c r="L56"/>
      <c r="M56"/>
      <c r="N56"/>
      <c r="O56"/>
      <c r="P56"/>
      <c r="Q56"/>
      <c r="R56"/>
      <c r="S56"/>
      <c r="T56"/>
      <c r="U56"/>
      <c r="V56"/>
    </row>
    <row r="57" spans="1:22" ht="15" customHeigh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</row>
    <row r="58" spans="1:22" ht="15" customHeight="1">
      <c r="A58" s="30"/>
      <c r="B58"/>
      <c r="C58"/>
      <c r="D58"/>
      <c r="E58"/>
      <c r="F58"/>
      <c r="G58"/>
      <c r="H58"/>
      <c r="I58"/>
      <c r="J58" s="272" t="s">
        <v>107</v>
      </c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2"/>
      <c r="V58" s="272"/>
    </row>
    <row r="59" spans="1:22" ht="15" customHeight="1">
      <c r="A59" s="30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</sheetData>
  <sheetProtection selectLockedCells="1"/>
  <mergeCells count="125">
    <mergeCell ref="E39:F39"/>
    <mergeCell ref="J39:AA39"/>
    <mergeCell ref="E40:F40"/>
    <mergeCell ref="J40:AA40"/>
    <mergeCell ref="E45:F45"/>
    <mergeCell ref="J45:AA45"/>
    <mergeCell ref="E46:F46"/>
    <mergeCell ref="J46:AA46"/>
    <mergeCell ref="E43:F43"/>
    <mergeCell ref="J43:AA43"/>
    <mergeCell ref="E44:F44"/>
    <mergeCell ref="J44:AA44"/>
    <mergeCell ref="E33:F33"/>
    <mergeCell ref="E28:F28"/>
    <mergeCell ref="J28:AA28"/>
    <mergeCell ref="E29:F29"/>
    <mergeCell ref="J29:AA29"/>
    <mergeCell ref="J33:AA33"/>
    <mergeCell ref="B33:D46"/>
    <mergeCell ref="E34:F34"/>
    <mergeCell ref="J34:AA34"/>
    <mergeCell ref="E31:F31"/>
    <mergeCell ref="J31:AA31"/>
    <mergeCell ref="E32:F32"/>
    <mergeCell ref="E37:F37"/>
    <mergeCell ref="J37:AA37"/>
    <mergeCell ref="E38:F38"/>
    <mergeCell ref="J38:AA38"/>
    <mergeCell ref="E35:F35"/>
    <mergeCell ref="J35:AA35"/>
    <mergeCell ref="E36:F36"/>
    <mergeCell ref="J36:AA36"/>
    <mergeCell ref="E41:F41"/>
    <mergeCell ref="J41:AA41"/>
    <mergeCell ref="E42:F42"/>
    <mergeCell ref="J42:AA42"/>
    <mergeCell ref="E19:F19"/>
    <mergeCell ref="J19:AA19"/>
    <mergeCell ref="AD19:AN19"/>
    <mergeCell ref="E20:F20"/>
    <mergeCell ref="J20:AA20"/>
    <mergeCell ref="B19:D32"/>
    <mergeCell ref="E22:F22"/>
    <mergeCell ref="J22:AA22"/>
    <mergeCell ref="E23:F23"/>
    <mergeCell ref="J23:AA23"/>
    <mergeCell ref="E21:F21"/>
    <mergeCell ref="J21:AA21"/>
    <mergeCell ref="E26:F26"/>
    <mergeCell ref="J26:AA26"/>
    <mergeCell ref="E27:F27"/>
    <mergeCell ref="J27:AA27"/>
    <mergeCell ref="E24:F24"/>
    <mergeCell ref="J24:AA24"/>
    <mergeCell ref="E25:F25"/>
    <mergeCell ref="J25:AA25"/>
    <mergeCell ref="E30:F30"/>
    <mergeCell ref="J30:AA30"/>
    <mergeCell ref="J32:AA32"/>
    <mergeCell ref="G19:I46"/>
    <mergeCell ref="A16:A18"/>
    <mergeCell ref="B16:D18"/>
    <mergeCell ref="E16:F18"/>
    <mergeCell ref="G16:I18"/>
    <mergeCell ref="J16:AA18"/>
    <mergeCell ref="C12:I12"/>
    <mergeCell ref="AD12:AN12"/>
    <mergeCell ref="AP12:AY12"/>
    <mergeCell ref="C13:I13"/>
    <mergeCell ref="AD13:AN13"/>
    <mergeCell ref="AP13:AY13"/>
    <mergeCell ref="AD16:AN16"/>
    <mergeCell ref="AP16:AY16"/>
    <mergeCell ref="AD17:AN17"/>
    <mergeCell ref="AP17:AY17"/>
    <mergeCell ref="AD18:AN18"/>
    <mergeCell ref="AP18:AY18"/>
    <mergeCell ref="C14:I14"/>
    <mergeCell ref="AD14:AN14"/>
    <mergeCell ref="AP14:AY14"/>
    <mergeCell ref="AD15:AN15"/>
    <mergeCell ref="AP15:AY15"/>
    <mergeCell ref="C11:I11"/>
    <mergeCell ref="AD11:AN11"/>
    <mergeCell ref="AP11:AY11"/>
    <mergeCell ref="C8:I8"/>
    <mergeCell ref="L8:R8"/>
    <mergeCell ref="U8:AA8"/>
    <mergeCell ref="AD8:AN8"/>
    <mergeCell ref="AP8:AY8"/>
    <mergeCell ref="AD9:AN9"/>
    <mergeCell ref="AP9:AY9"/>
    <mergeCell ref="AP6:AY6"/>
    <mergeCell ref="C7:I7"/>
    <mergeCell ref="L7:R7"/>
    <mergeCell ref="U7:AA7"/>
    <mergeCell ref="AD7:AN7"/>
    <mergeCell ref="AP7:AY7"/>
    <mergeCell ref="B10:I10"/>
    <mergeCell ref="AD10:AN10"/>
    <mergeCell ref="AP10:AY10"/>
    <mergeCell ref="J58:V58"/>
    <mergeCell ref="A1:AA1"/>
    <mergeCell ref="A2:AA2"/>
    <mergeCell ref="AC2:AN2"/>
    <mergeCell ref="AO2:AY2"/>
    <mergeCell ref="W3:Z3"/>
    <mergeCell ref="AD3:AN3"/>
    <mergeCell ref="AP3:AY3"/>
    <mergeCell ref="A52:V52"/>
    <mergeCell ref="A54:B54"/>
    <mergeCell ref="B4:I4"/>
    <mergeCell ref="K4:R4"/>
    <mergeCell ref="T4:AA4"/>
    <mergeCell ref="AD4:AN4"/>
    <mergeCell ref="AP4:AY4"/>
    <mergeCell ref="C5:I5"/>
    <mergeCell ref="L5:R5"/>
    <mergeCell ref="U5:AA5"/>
    <mergeCell ref="AD5:AN5"/>
    <mergeCell ref="AP5:AY5"/>
    <mergeCell ref="C6:I6"/>
    <mergeCell ref="L6:R6"/>
    <mergeCell ref="U6:AA6"/>
    <mergeCell ref="AD6:AN6"/>
  </mergeCells>
  <hyperlinks>
    <hyperlink ref="W3:Z3" location="ANASAYFA!A1" display="ANASAYFA"/>
  </hyperlinks>
  <printOptions horizontalCentered="1"/>
  <pageMargins left="0.15748031496062992" right="0.15748031496062992" top="0.19685039370078741" bottom="0.19685039370078741" header="0.19685039370078741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Z40"/>
  <sheetViews>
    <sheetView showGridLines="0" topLeftCell="A12" workbookViewId="0">
      <selection activeCell="O54" sqref="O54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5">
      <c r="A2" s="316" t="s">
        <v>178</v>
      </c>
      <c r="B2" s="316"/>
      <c r="C2" s="316"/>
      <c r="D2" s="316"/>
      <c r="E2" s="316"/>
      <c r="F2" s="316"/>
      <c r="G2" s="316"/>
      <c r="H2" s="316"/>
      <c r="I2" s="316"/>
    </row>
    <row r="4" spans="1:25" ht="13.5" thickBot="1"/>
    <row r="5" spans="1:25" ht="20.100000000000001" customHeight="1">
      <c r="A5" s="317" t="s">
        <v>93</v>
      </c>
      <c r="B5" s="318"/>
      <c r="C5" s="318"/>
      <c r="D5" s="319"/>
      <c r="E5" s="320" t="s">
        <v>179</v>
      </c>
      <c r="F5" s="318"/>
      <c r="G5" s="318"/>
      <c r="H5" s="318"/>
      <c r="I5" s="321"/>
    </row>
    <row r="6" spans="1:25" ht="20.100000000000001" customHeight="1">
      <c r="A6" s="300" t="s">
        <v>94</v>
      </c>
      <c r="B6" s="301"/>
      <c r="C6" s="301"/>
      <c r="D6" s="302"/>
      <c r="E6" s="322" t="s">
        <v>337</v>
      </c>
      <c r="F6" s="323"/>
      <c r="G6" s="323"/>
      <c r="H6" s="323"/>
      <c r="I6" s="324"/>
    </row>
    <row r="7" spans="1:25" ht="20.100000000000001" customHeight="1">
      <c r="A7" s="300" t="s">
        <v>95</v>
      </c>
      <c r="B7" s="301"/>
      <c r="C7" s="301"/>
      <c r="D7" s="302"/>
      <c r="E7" s="303" t="s">
        <v>96</v>
      </c>
      <c r="F7" s="304"/>
      <c r="G7" s="304"/>
      <c r="H7" s="304"/>
      <c r="I7" s="305"/>
    </row>
    <row r="8" spans="1:25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  <c r="Q8" s="287"/>
      <c r="R8" s="288"/>
      <c r="S8" s="289"/>
      <c r="X8" s="32"/>
    </row>
    <row r="9" spans="1:25" ht="1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  <c r="Q9" s="287"/>
      <c r="R9" s="288"/>
      <c r="S9" s="289"/>
      <c r="Y9" s="32"/>
    </row>
    <row r="10" spans="1:25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  <c r="Q10" s="287"/>
      <c r="R10" s="288"/>
      <c r="S10" s="289"/>
      <c r="Y10" s="32"/>
    </row>
    <row r="11" spans="1:25" ht="20.100000000000001" customHeight="1">
      <c r="A11" s="23">
        <v>1</v>
      </c>
      <c r="B11" s="293" t="s">
        <v>110</v>
      </c>
      <c r="C11" s="294" t="s">
        <v>144</v>
      </c>
      <c r="D11" s="294" t="s">
        <v>144</v>
      </c>
      <c r="E11" s="294" t="s">
        <v>144</v>
      </c>
      <c r="F11" s="294" t="s">
        <v>144</v>
      </c>
      <c r="G11" s="294" t="s">
        <v>144</v>
      </c>
      <c r="H11" s="294" t="s">
        <v>144</v>
      </c>
      <c r="I11" s="295" t="s">
        <v>144</v>
      </c>
      <c r="Q11" s="287"/>
      <c r="R11" s="288"/>
      <c r="S11" s="289"/>
      <c r="X11" s="32"/>
      <c r="Y11" s="32"/>
    </row>
    <row r="12" spans="1:25" ht="20.100000000000001" customHeight="1">
      <c r="A12" s="24">
        <v>2</v>
      </c>
      <c r="B12" s="293" t="s">
        <v>180</v>
      </c>
      <c r="C12" s="294" t="s">
        <v>119</v>
      </c>
      <c r="D12" s="294" t="s">
        <v>119</v>
      </c>
      <c r="E12" s="294" t="s">
        <v>119</v>
      </c>
      <c r="F12" s="294" t="s">
        <v>119</v>
      </c>
      <c r="G12" s="294" t="s">
        <v>119</v>
      </c>
      <c r="H12" s="294" t="s">
        <v>119</v>
      </c>
      <c r="I12" s="295" t="s">
        <v>119</v>
      </c>
      <c r="Q12" s="287"/>
      <c r="R12" s="288"/>
      <c r="S12" s="289"/>
      <c r="Y12" s="32"/>
    </row>
    <row r="13" spans="1:25" ht="20.100000000000001" customHeight="1">
      <c r="A13" s="24">
        <v>3</v>
      </c>
      <c r="B13" s="293" t="s">
        <v>166</v>
      </c>
      <c r="C13" s="294"/>
      <c r="D13" s="294"/>
      <c r="E13" s="294"/>
      <c r="F13" s="294"/>
      <c r="G13" s="294"/>
      <c r="H13" s="294"/>
      <c r="I13" s="295"/>
      <c r="Q13" s="287"/>
      <c r="R13" s="288"/>
      <c r="S13" s="289"/>
      <c r="Y13" s="32"/>
    </row>
    <row r="14" spans="1:25" ht="20.100000000000001" customHeight="1">
      <c r="A14" s="24">
        <v>4</v>
      </c>
      <c r="B14" s="299" t="s">
        <v>170</v>
      </c>
      <c r="C14" s="325" t="s">
        <v>136</v>
      </c>
      <c r="D14" s="325" t="s">
        <v>136</v>
      </c>
      <c r="E14" s="325" t="s">
        <v>136</v>
      </c>
      <c r="F14" s="325" t="s">
        <v>136</v>
      </c>
      <c r="G14" s="325" t="s">
        <v>136</v>
      </c>
      <c r="H14" s="325" t="s">
        <v>136</v>
      </c>
      <c r="I14" s="326" t="s">
        <v>136</v>
      </c>
    </row>
    <row r="15" spans="1:25" ht="20.100000000000001" customHeight="1">
      <c r="A15" s="24">
        <v>5</v>
      </c>
      <c r="B15" s="299" t="s">
        <v>167</v>
      </c>
      <c r="C15" s="325" t="s">
        <v>159</v>
      </c>
      <c r="D15" s="325" t="s">
        <v>159</v>
      </c>
      <c r="E15" s="325" t="s">
        <v>159</v>
      </c>
      <c r="F15" s="325" t="s">
        <v>159</v>
      </c>
      <c r="G15" s="325" t="s">
        <v>159</v>
      </c>
      <c r="H15" s="325" t="s">
        <v>159</v>
      </c>
      <c r="I15" s="326" t="s">
        <v>159</v>
      </c>
    </row>
    <row r="16" spans="1:25" ht="20.100000000000001" customHeight="1">
      <c r="A16" s="24">
        <v>6</v>
      </c>
      <c r="B16" s="293"/>
      <c r="C16" s="294" t="s">
        <v>123</v>
      </c>
      <c r="D16" s="294" t="s">
        <v>123</v>
      </c>
      <c r="E16" s="294" t="s">
        <v>123</v>
      </c>
      <c r="F16" s="294" t="s">
        <v>123</v>
      </c>
      <c r="G16" s="294" t="s">
        <v>123</v>
      </c>
      <c r="H16" s="294" t="s">
        <v>123</v>
      </c>
      <c r="I16" s="295" t="s">
        <v>123</v>
      </c>
      <c r="V16" s="32"/>
    </row>
    <row r="17" spans="1:26" ht="20.100000000000001" customHeight="1">
      <c r="A17" s="24">
        <v>7</v>
      </c>
      <c r="B17" s="293"/>
      <c r="C17" s="294"/>
      <c r="D17" s="294"/>
      <c r="E17" s="294"/>
      <c r="F17" s="294"/>
      <c r="G17" s="294"/>
      <c r="H17" s="294"/>
      <c r="I17" s="295"/>
      <c r="W17" s="32"/>
      <c r="Y17" s="32"/>
    </row>
    <row r="18" spans="1:26" ht="20.100000000000001" customHeight="1">
      <c r="A18" s="24">
        <v>8</v>
      </c>
      <c r="B18" s="293"/>
      <c r="C18" s="294"/>
      <c r="D18" s="294"/>
      <c r="E18" s="294"/>
      <c r="F18" s="294"/>
      <c r="G18" s="294"/>
      <c r="H18" s="294"/>
      <c r="I18" s="295"/>
      <c r="W18" s="32"/>
      <c r="Z18" s="32"/>
    </row>
    <row r="19" spans="1:26" ht="20.100000000000001" customHeight="1">
      <c r="A19" s="24">
        <v>9</v>
      </c>
      <c r="B19" s="293"/>
      <c r="C19" s="294"/>
      <c r="D19" s="294"/>
      <c r="E19" s="294"/>
      <c r="F19" s="294"/>
      <c r="G19" s="294"/>
      <c r="H19" s="294"/>
      <c r="I19" s="295"/>
      <c r="V19" s="32"/>
      <c r="Z19" s="32"/>
    </row>
    <row r="20" spans="1:26" ht="20.100000000000001" customHeight="1">
      <c r="A20" s="24">
        <v>10</v>
      </c>
      <c r="B20" s="293"/>
      <c r="C20" s="294"/>
      <c r="D20" s="294"/>
      <c r="E20" s="294"/>
      <c r="F20" s="294"/>
      <c r="G20" s="294"/>
      <c r="H20" s="294"/>
      <c r="I20" s="295"/>
      <c r="W20" s="32"/>
      <c r="Z20" s="32"/>
    </row>
    <row r="21" spans="1:26" ht="20.100000000000001" customHeight="1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W21" s="32"/>
      <c r="Z21" s="32"/>
    </row>
    <row r="22" spans="1:26" ht="20.100000000000001" customHeight="1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X22" s="32"/>
    </row>
    <row r="23" spans="1:26" ht="13.5" thickBot="1">
      <c r="A23" s="25">
        <v>13</v>
      </c>
      <c r="B23" s="296"/>
      <c r="C23" s="297"/>
      <c r="D23" s="297"/>
      <c r="E23" s="297"/>
      <c r="F23" s="297"/>
      <c r="G23" s="297"/>
      <c r="H23" s="297"/>
      <c r="I23" s="298"/>
      <c r="X23" s="32"/>
    </row>
    <row r="24" spans="1:26">
      <c r="X24" s="32"/>
    </row>
    <row r="26" spans="1:26">
      <c r="A26" s="26" t="s">
        <v>100</v>
      </c>
      <c r="B26" s="26"/>
      <c r="C26" s="26"/>
      <c r="D26" s="26"/>
      <c r="E26" s="26"/>
      <c r="F26" s="26"/>
      <c r="G26" s="27"/>
      <c r="H26" s="27"/>
      <c r="I26" s="27"/>
    </row>
    <row r="27" spans="1:26">
      <c r="A27" s="27" t="s">
        <v>101</v>
      </c>
      <c r="B27" s="27"/>
      <c r="C27" s="27"/>
      <c r="D27" s="27"/>
      <c r="E27" s="27"/>
      <c r="F27" s="27"/>
      <c r="G27" s="27"/>
      <c r="H27" s="27"/>
      <c r="I27" s="27"/>
    </row>
    <row r="28" spans="1:26">
      <c r="A28" s="27" t="s">
        <v>102</v>
      </c>
      <c r="B28" s="27"/>
      <c r="C28" s="27"/>
      <c r="D28" s="27"/>
      <c r="E28" s="27"/>
      <c r="F28" s="27"/>
      <c r="G28" s="27"/>
      <c r="H28" s="27"/>
      <c r="I28" s="27"/>
    </row>
    <row r="29" spans="1:26">
      <c r="A29" s="27" t="s">
        <v>103</v>
      </c>
      <c r="B29" s="27"/>
      <c r="C29" s="27"/>
      <c r="D29" s="27"/>
      <c r="E29" s="27"/>
      <c r="F29" s="27"/>
      <c r="G29" s="27"/>
      <c r="H29" s="27"/>
      <c r="I29" s="27"/>
    </row>
    <row r="30" spans="1:26">
      <c r="A30" s="27" t="s">
        <v>104</v>
      </c>
      <c r="B30" s="27"/>
      <c r="C30" s="27"/>
      <c r="D30" s="27"/>
      <c r="E30" s="27"/>
      <c r="F30" s="27"/>
      <c r="G30" s="27"/>
      <c r="H30" s="27"/>
      <c r="I30" s="28"/>
    </row>
    <row r="31" spans="1:26">
      <c r="A31" s="27"/>
      <c r="B31" s="27"/>
      <c r="C31" s="27"/>
      <c r="D31" s="27"/>
      <c r="E31" s="27"/>
      <c r="F31" s="27"/>
      <c r="G31" s="27"/>
      <c r="H31" s="27"/>
      <c r="I31" s="27"/>
    </row>
    <row r="32" spans="1:26" ht="15">
      <c r="A32" s="271"/>
      <c r="B32" s="271"/>
      <c r="C32" s="29"/>
    </row>
    <row r="33" spans="1:9">
      <c r="A33" s="26" t="s">
        <v>105</v>
      </c>
    </row>
    <row r="34" spans="1:9">
      <c r="B34" s="26" t="s">
        <v>106</v>
      </c>
      <c r="C34" s="26"/>
      <c r="D34" s="26"/>
      <c r="E34" s="26"/>
      <c r="F34" s="26"/>
      <c r="G34" s="26"/>
      <c r="H34" s="26"/>
      <c r="I34" s="26"/>
    </row>
    <row r="36" spans="1:9">
      <c r="A36" s="30"/>
    </row>
    <row r="37" spans="1:9">
      <c r="A37" s="30"/>
    </row>
    <row r="38" spans="1:9">
      <c r="A38" s="30"/>
    </row>
    <row r="40" spans="1:9">
      <c r="G40" s="31" t="s">
        <v>107</v>
      </c>
      <c r="H40" s="31"/>
      <c r="I40" s="31"/>
    </row>
  </sheetData>
  <mergeCells count="33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B11:I11"/>
    <mergeCell ref="B12:I12"/>
    <mergeCell ref="B13:I13"/>
    <mergeCell ref="B14:I14"/>
    <mergeCell ref="B15:I15"/>
    <mergeCell ref="B22:I22"/>
    <mergeCell ref="B23:I23"/>
    <mergeCell ref="A32:B32"/>
    <mergeCell ref="Q8:S8"/>
    <mergeCell ref="Q9:S9"/>
    <mergeCell ref="Q10:S10"/>
    <mergeCell ref="Q11:S11"/>
    <mergeCell ref="Q12:S12"/>
    <mergeCell ref="Q13:S13"/>
    <mergeCell ref="B16:I16"/>
    <mergeCell ref="B17:I17"/>
    <mergeCell ref="B18:I18"/>
    <mergeCell ref="B19:I19"/>
    <mergeCell ref="B20:I20"/>
    <mergeCell ref="B21:I21"/>
    <mergeCell ref="A10:I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Z39"/>
  <sheetViews>
    <sheetView showGridLines="0" workbookViewId="0">
      <selection activeCell="H25" sqref="H25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5">
      <c r="A2" s="316" t="s">
        <v>181</v>
      </c>
      <c r="B2" s="316"/>
      <c r="C2" s="316"/>
      <c r="D2" s="316"/>
      <c r="E2" s="316"/>
      <c r="F2" s="316"/>
      <c r="G2" s="316"/>
      <c r="H2" s="316"/>
      <c r="I2" s="316"/>
    </row>
    <row r="4" spans="1:25" ht="13.5" thickBot="1"/>
    <row r="5" spans="1:25" ht="20.100000000000001" customHeight="1">
      <c r="A5" s="317" t="s">
        <v>93</v>
      </c>
      <c r="B5" s="318"/>
      <c r="C5" s="318"/>
      <c r="D5" s="319"/>
      <c r="E5" s="320" t="s">
        <v>182</v>
      </c>
      <c r="F5" s="318"/>
      <c r="G5" s="318"/>
      <c r="H5" s="318"/>
      <c r="I5" s="321"/>
    </row>
    <row r="6" spans="1:25" ht="20.100000000000001" customHeight="1">
      <c r="A6" s="300" t="s">
        <v>94</v>
      </c>
      <c r="B6" s="301"/>
      <c r="C6" s="301"/>
      <c r="D6" s="302"/>
      <c r="E6" s="322">
        <v>46364</v>
      </c>
      <c r="F6" s="323"/>
      <c r="G6" s="323"/>
      <c r="H6" s="323"/>
      <c r="I6" s="324"/>
    </row>
    <row r="7" spans="1:25" ht="20.100000000000001" customHeight="1">
      <c r="A7" s="300" t="s">
        <v>95</v>
      </c>
      <c r="B7" s="301"/>
      <c r="C7" s="301"/>
      <c r="D7" s="302"/>
      <c r="E7" s="303"/>
      <c r="F7" s="304"/>
      <c r="G7" s="304"/>
      <c r="H7" s="304"/>
      <c r="I7" s="305"/>
    </row>
    <row r="8" spans="1:25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  <c r="Q8" s="287"/>
      <c r="R8" s="288"/>
      <c r="S8" s="289"/>
      <c r="X8" s="32"/>
    </row>
    <row r="9" spans="1:25" ht="1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  <c r="Q9" s="287"/>
      <c r="R9" s="288"/>
      <c r="S9" s="289"/>
      <c r="Y9" s="32"/>
    </row>
    <row r="10" spans="1:25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  <c r="N10" s="287"/>
      <c r="O10" s="288"/>
      <c r="P10" s="289"/>
      <c r="Q10" s="287"/>
      <c r="R10" s="288"/>
      <c r="S10" s="289"/>
      <c r="Y10" s="32"/>
    </row>
    <row r="11" spans="1:25" ht="20.100000000000001" customHeight="1">
      <c r="A11" s="23">
        <v>1</v>
      </c>
      <c r="B11" s="327" t="s">
        <v>165</v>
      </c>
      <c r="C11" s="328"/>
      <c r="D11" s="328"/>
      <c r="E11" s="328"/>
      <c r="F11" s="328"/>
      <c r="G11" s="328"/>
      <c r="H11" s="328"/>
      <c r="I11" s="329"/>
      <c r="N11" s="287"/>
      <c r="O11" s="288"/>
      <c r="P11" s="289"/>
      <c r="Q11" s="287"/>
      <c r="R11" s="288"/>
      <c r="S11" s="289"/>
      <c r="X11" s="32"/>
      <c r="Y11" s="32"/>
    </row>
    <row r="12" spans="1:25" ht="20.100000000000001" customHeight="1">
      <c r="A12" s="24">
        <v>2</v>
      </c>
      <c r="B12" s="293" t="s">
        <v>116</v>
      </c>
      <c r="C12" s="294"/>
      <c r="D12" s="294"/>
      <c r="E12" s="294"/>
      <c r="F12" s="294"/>
      <c r="G12" s="294"/>
      <c r="H12" s="294"/>
      <c r="I12" s="295"/>
      <c r="N12" s="287"/>
      <c r="O12" s="288"/>
      <c r="P12" s="289"/>
      <c r="Q12" s="287"/>
      <c r="R12" s="288"/>
      <c r="S12" s="289"/>
      <c r="Y12" s="32"/>
    </row>
    <row r="13" spans="1:25" ht="20.100000000000001" customHeight="1">
      <c r="A13" s="24">
        <v>3</v>
      </c>
      <c r="B13" s="293" t="s">
        <v>110</v>
      </c>
      <c r="C13" s="294"/>
      <c r="D13" s="294"/>
      <c r="E13" s="294"/>
      <c r="F13" s="294"/>
      <c r="G13" s="294"/>
      <c r="H13" s="294"/>
      <c r="I13" s="295"/>
      <c r="N13" s="287"/>
      <c r="O13" s="288"/>
      <c r="P13" s="289"/>
      <c r="Q13" s="287"/>
      <c r="R13" s="288"/>
      <c r="S13" s="289"/>
      <c r="Y13" s="32"/>
    </row>
    <row r="14" spans="1:25" ht="20.100000000000001" customHeight="1">
      <c r="A14" s="24">
        <v>4</v>
      </c>
      <c r="B14" s="299" t="s">
        <v>183</v>
      </c>
      <c r="C14" s="325"/>
      <c r="D14" s="325"/>
      <c r="E14" s="325"/>
      <c r="F14" s="325"/>
      <c r="G14" s="325"/>
      <c r="H14" s="325"/>
      <c r="I14" s="326"/>
      <c r="N14" s="287"/>
      <c r="O14" s="288"/>
      <c r="P14" s="289"/>
    </row>
    <row r="15" spans="1:25" ht="20.100000000000001" customHeight="1">
      <c r="A15" s="24">
        <v>5</v>
      </c>
      <c r="B15" s="299" t="s">
        <v>55</v>
      </c>
      <c r="C15" s="325"/>
      <c r="D15" s="325"/>
      <c r="E15" s="325"/>
      <c r="F15" s="325"/>
      <c r="G15" s="325"/>
      <c r="H15" s="325"/>
      <c r="I15" s="326"/>
      <c r="N15" s="287"/>
      <c r="O15" s="288"/>
      <c r="P15" s="289"/>
    </row>
    <row r="16" spans="1:25" ht="20.100000000000001" customHeight="1">
      <c r="A16" s="24">
        <v>6</v>
      </c>
      <c r="B16" s="293" t="s">
        <v>99</v>
      </c>
      <c r="C16" s="294"/>
      <c r="D16" s="294"/>
      <c r="E16" s="294"/>
      <c r="F16" s="294"/>
      <c r="G16" s="294"/>
      <c r="H16" s="294"/>
      <c r="I16" s="295"/>
      <c r="N16" s="287"/>
      <c r="O16" s="288"/>
      <c r="P16" s="289"/>
      <c r="V16" s="32"/>
    </row>
    <row r="17" spans="1:26" ht="20.100000000000001" customHeight="1">
      <c r="A17" s="24">
        <v>7</v>
      </c>
      <c r="B17" s="293" t="s">
        <v>147</v>
      </c>
      <c r="C17" s="294"/>
      <c r="D17" s="294"/>
      <c r="E17" s="294"/>
      <c r="F17" s="294"/>
      <c r="G17" s="294"/>
      <c r="H17" s="294"/>
      <c r="I17" s="295"/>
      <c r="N17" s="287"/>
      <c r="O17" s="288"/>
      <c r="P17" s="289"/>
      <c r="W17" s="32"/>
      <c r="Y17" s="32"/>
    </row>
    <row r="18" spans="1:26" ht="20.100000000000001" customHeight="1">
      <c r="A18" s="24">
        <v>8</v>
      </c>
      <c r="B18" s="293" t="s">
        <v>172</v>
      </c>
      <c r="C18" s="294"/>
      <c r="D18" s="294"/>
      <c r="E18" s="294"/>
      <c r="F18" s="294"/>
      <c r="G18" s="294"/>
      <c r="H18" s="294"/>
      <c r="I18" s="295"/>
      <c r="W18" s="32"/>
      <c r="Z18" s="32"/>
    </row>
    <row r="19" spans="1:26" ht="20.100000000000001" customHeight="1">
      <c r="A19" s="24">
        <v>9</v>
      </c>
      <c r="B19" s="293" t="s">
        <v>174</v>
      </c>
      <c r="C19" s="294"/>
      <c r="D19" s="294"/>
      <c r="E19" s="294"/>
      <c r="F19" s="294"/>
      <c r="G19" s="294"/>
      <c r="H19" s="294"/>
      <c r="I19" s="295"/>
      <c r="V19" s="32"/>
      <c r="Z19" s="32"/>
    </row>
    <row r="20" spans="1:26" ht="20.100000000000001" customHeight="1">
      <c r="A20" s="24">
        <v>10</v>
      </c>
      <c r="B20" s="293" t="s">
        <v>307</v>
      </c>
      <c r="C20" s="294"/>
      <c r="D20" s="294"/>
      <c r="E20" s="294"/>
      <c r="F20" s="294"/>
      <c r="G20" s="294"/>
      <c r="H20" s="294"/>
      <c r="I20" s="295"/>
      <c r="W20" s="32"/>
      <c r="Z20" s="32"/>
    </row>
    <row r="21" spans="1:26" ht="20.100000000000001" customHeight="1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W21" s="32"/>
      <c r="Z21" s="32"/>
    </row>
    <row r="22" spans="1:26" ht="20.100000000000001" customHeight="1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X22" s="32"/>
    </row>
    <row r="23" spans="1:26" ht="13.5" thickBot="1">
      <c r="A23" s="25">
        <v>13</v>
      </c>
      <c r="B23" s="296"/>
      <c r="C23" s="297"/>
      <c r="D23" s="297"/>
      <c r="E23" s="297"/>
      <c r="F23" s="297"/>
      <c r="G23" s="297"/>
      <c r="H23" s="297"/>
      <c r="I23" s="298"/>
      <c r="X23" s="32"/>
    </row>
    <row r="24" spans="1:26">
      <c r="X24" s="32"/>
    </row>
    <row r="26" spans="1:26">
      <c r="A26" s="26" t="s">
        <v>100</v>
      </c>
      <c r="B26" s="26"/>
      <c r="C26" s="26"/>
      <c r="D26" s="26"/>
      <c r="E26" s="26"/>
      <c r="F26" s="26"/>
      <c r="G26" s="27"/>
      <c r="H26" s="27"/>
      <c r="I26" s="27"/>
    </row>
    <row r="27" spans="1:26">
      <c r="A27" s="27" t="s">
        <v>101</v>
      </c>
      <c r="B27" s="27"/>
      <c r="C27" s="27"/>
      <c r="D27" s="27"/>
      <c r="E27" s="27"/>
      <c r="F27" s="27"/>
      <c r="G27" s="27"/>
      <c r="H27" s="27"/>
      <c r="I27" s="27"/>
    </row>
    <row r="28" spans="1:26">
      <c r="A28" s="27" t="s">
        <v>102</v>
      </c>
      <c r="B28" s="27"/>
      <c r="C28" s="27"/>
      <c r="D28" s="27"/>
      <c r="E28" s="27"/>
      <c r="F28" s="27"/>
      <c r="G28" s="27"/>
      <c r="H28" s="27"/>
      <c r="I28" s="27"/>
    </row>
    <row r="29" spans="1:26">
      <c r="A29" s="27" t="s">
        <v>103</v>
      </c>
      <c r="B29" s="27"/>
      <c r="C29" s="27"/>
      <c r="D29" s="27"/>
      <c r="E29" s="27"/>
      <c r="F29" s="27"/>
      <c r="G29" s="27"/>
      <c r="H29" s="27"/>
      <c r="I29" s="27"/>
    </row>
    <row r="30" spans="1:26">
      <c r="A30" s="27" t="s">
        <v>104</v>
      </c>
      <c r="B30" s="27"/>
      <c r="C30" s="27"/>
      <c r="D30" s="27"/>
      <c r="E30" s="27"/>
      <c r="F30" s="27"/>
      <c r="G30" s="27"/>
      <c r="H30" s="27"/>
      <c r="I30" s="28"/>
    </row>
    <row r="31" spans="1:26" ht="15">
      <c r="A31" s="271"/>
      <c r="B31" s="271"/>
      <c r="C31" s="29"/>
    </row>
    <row r="32" spans="1:26">
      <c r="A32" s="26" t="s">
        <v>105</v>
      </c>
    </row>
    <row r="33" spans="1:9">
      <c r="B33" s="26" t="s">
        <v>106</v>
      </c>
      <c r="C33" s="26"/>
      <c r="D33" s="26"/>
      <c r="E33" s="26"/>
      <c r="F33" s="26"/>
      <c r="G33" s="26"/>
      <c r="H33" s="26"/>
      <c r="I33" s="26"/>
    </row>
    <row r="35" spans="1:9">
      <c r="A35" s="30"/>
    </row>
    <row r="36" spans="1:9">
      <c r="A36" s="30"/>
    </row>
    <row r="37" spans="1:9">
      <c r="A37" s="30"/>
    </row>
    <row r="39" spans="1:9">
      <c r="G39" s="31" t="s">
        <v>107</v>
      </c>
      <c r="H39" s="31"/>
      <c r="I39" s="31"/>
    </row>
  </sheetData>
  <mergeCells count="41">
    <mergeCell ref="A9:D9"/>
    <mergeCell ref="E9:I9"/>
    <mergeCell ref="Q9:S9"/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Q8:S8"/>
    <mergeCell ref="A10:I10"/>
    <mergeCell ref="Q10:S10"/>
    <mergeCell ref="B11:I11"/>
    <mergeCell ref="Q11:S11"/>
    <mergeCell ref="B12:I12"/>
    <mergeCell ref="Q12:S12"/>
    <mergeCell ref="Q13:S13"/>
    <mergeCell ref="B14:I14"/>
    <mergeCell ref="B15:I15"/>
    <mergeCell ref="B16:I16"/>
    <mergeCell ref="B17:I17"/>
    <mergeCell ref="A31:B31"/>
    <mergeCell ref="N10:P10"/>
    <mergeCell ref="N11:P11"/>
    <mergeCell ref="N12:P12"/>
    <mergeCell ref="N13:P13"/>
    <mergeCell ref="N14:P14"/>
    <mergeCell ref="N15:P15"/>
    <mergeCell ref="N16:P16"/>
    <mergeCell ref="N17:P17"/>
    <mergeCell ref="B18:I18"/>
    <mergeCell ref="B19:I19"/>
    <mergeCell ref="B20:I20"/>
    <mergeCell ref="B21:I21"/>
    <mergeCell ref="B22:I22"/>
    <mergeCell ref="B23:I23"/>
    <mergeCell ref="B13:I1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Z40"/>
  <sheetViews>
    <sheetView showGridLines="0" workbookViewId="0">
      <selection activeCell="K21" sqref="K21:M21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5">
      <c r="A2" s="316" t="s">
        <v>184</v>
      </c>
      <c r="B2" s="316"/>
      <c r="C2" s="316"/>
      <c r="D2" s="316"/>
      <c r="E2" s="316"/>
      <c r="F2" s="316"/>
      <c r="G2" s="316"/>
      <c r="H2" s="316"/>
      <c r="I2" s="316"/>
    </row>
    <row r="4" spans="1:25" ht="13.5" thickBot="1"/>
    <row r="5" spans="1:25" ht="20.100000000000001" customHeight="1">
      <c r="A5" s="317" t="s">
        <v>93</v>
      </c>
      <c r="B5" s="318"/>
      <c r="C5" s="318"/>
      <c r="D5" s="319"/>
      <c r="E5" s="320" t="s">
        <v>185</v>
      </c>
      <c r="F5" s="318"/>
      <c r="G5" s="318"/>
      <c r="H5" s="318"/>
      <c r="I5" s="321"/>
    </row>
    <row r="6" spans="1:25" ht="20.100000000000001" customHeight="1">
      <c r="A6" s="300" t="s">
        <v>94</v>
      </c>
      <c r="B6" s="301"/>
      <c r="C6" s="301"/>
      <c r="D6" s="302"/>
      <c r="E6" s="322">
        <v>46364</v>
      </c>
      <c r="F6" s="323"/>
      <c r="G6" s="323"/>
      <c r="H6" s="323"/>
      <c r="I6" s="324"/>
    </row>
    <row r="7" spans="1:25" ht="20.100000000000001" customHeight="1">
      <c r="A7" s="300" t="s">
        <v>95</v>
      </c>
      <c r="B7" s="301"/>
      <c r="C7" s="301"/>
      <c r="D7" s="302"/>
      <c r="E7" s="303"/>
      <c r="F7" s="304"/>
      <c r="G7" s="304"/>
      <c r="H7" s="304"/>
      <c r="I7" s="305"/>
    </row>
    <row r="8" spans="1:25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  <c r="Q8" s="287"/>
      <c r="R8" s="288"/>
      <c r="S8" s="289"/>
      <c r="X8" s="32"/>
    </row>
    <row r="9" spans="1:25" ht="1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  <c r="Q9" s="287"/>
      <c r="R9" s="288"/>
      <c r="S9" s="289"/>
      <c r="Y9" s="32"/>
    </row>
    <row r="10" spans="1:25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  <c r="N10" s="287"/>
      <c r="O10" s="288"/>
      <c r="P10" s="289"/>
      <c r="Q10" s="287"/>
      <c r="R10" s="288"/>
      <c r="S10" s="289"/>
      <c r="Y10" s="32"/>
    </row>
    <row r="11" spans="1:25" ht="20.100000000000001" customHeight="1">
      <c r="A11" s="23">
        <v>1</v>
      </c>
      <c r="B11" s="327" t="s">
        <v>165</v>
      </c>
      <c r="C11" s="328"/>
      <c r="D11" s="328"/>
      <c r="E11" s="328"/>
      <c r="F11" s="328"/>
      <c r="G11" s="328"/>
      <c r="H11" s="328"/>
      <c r="I11" s="329"/>
      <c r="N11" s="287"/>
      <c r="O11" s="288"/>
      <c r="P11" s="289"/>
      <c r="Q11" s="287"/>
      <c r="R11" s="288"/>
      <c r="S11" s="289"/>
      <c r="X11" s="32"/>
      <c r="Y11" s="32"/>
    </row>
    <row r="12" spans="1:25" ht="20.100000000000001" customHeight="1">
      <c r="A12" s="24">
        <v>2</v>
      </c>
      <c r="B12" s="293" t="s">
        <v>129</v>
      </c>
      <c r="C12" s="294"/>
      <c r="D12" s="294"/>
      <c r="E12" s="294"/>
      <c r="F12" s="294"/>
      <c r="G12" s="294"/>
      <c r="H12" s="294"/>
      <c r="I12" s="295"/>
      <c r="N12" s="287"/>
      <c r="O12" s="288"/>
      <c r="P12" s="289"/>
      <c r="Q12" s="287"/>
      <c r="R12" s="288"/>
      <c r="S12" s="289"/>
      <c r="Y12" s="32"/>
    </row>
    <row r="13" spans="1:25" ht="20.100000000000001" customHeight="1">
      <c r="A13" s="24">
        <v>3</v>
      </c>
      <c r="B13" s="293" t="s">
        <v>55</v>
      </c>
      <c r="C13" s="294"/>
      <c r="D13" s="294"/>
      <c r="E13" s="294"/>
      <c r="F13" s="294"/>
      <c r="G13" s="294"/>
      <c r="H13" s="294"/>
      <c r="I13" s="295"/>
      <c r="N13" s="287"/>
      <c r="O13" s="288"/>
      <c r="P13" s="289"/>
      <c r="Q13" s="287"/>
      <c r="R13" s="288"/>
      <c r="S13" s="289"/>
      <c r="Y13" s="32"/>
    </row>
    <row r="14" spans="1:25" ht="20.100000000000001" customHeight="1">
      <c r="A14" s="24">
        <v>4</v>
      </c>
      <c r="B14" s="299" t="s">
        <v>172</v>
      </c>
      <c r="C14" s="325"/>
      <c r="D14" s="325"/>
      <c r="E14" s="325"/>
      <c r="F14" s="325"/>
      <c r="G14" s="325"/>
      <c r="H14" s="325"/>
      <c r="I14" s="326"/>
      <c r="N14" s="287"/>
      <c r="O14" s="288"/>
      <c r="P14" s="289"/>
    </row>
    <row r="15" spans="1:25" ht="20.100000000000001" customHeight="1">
      <c r="A15" s="24">
        <v>5</v>
      </c>
      <c r="B15" s="299" t="s">
        <v>174</v>
      </c>
      <c r="C15" s="325"/>
      <c r="D15" s="325"/>
      <c r="E15" s="325"/>
      <c r="F15" s="325"/>
      <c r="G15" s="325"/>
      <c r="H15" s="325"/>
      <c r="I15" s="326"/>
      <c r="N15" s="287"/>
      <c r="O15" s="288"/>
      <c r="P15" s="289"/>
    </row>
    <row r="16" spans="1:25" ht="20.100000000000001" customHeight="1">
      <c r="A16" s="24">
        <v>6</v>
      </c>
      <c r="B16" s="293"/>
      <c r="C16" s="294"/>
      <c r="D16" s="294"/>
      <c r="E16" s="294"/>
      <c r="F16" s="294"/>
      <c r="G16" s="294"/>
      <c r="H16" s="294"/>
      <c r="I16" s="295"/>
      <c r="N16" s="287"/>
      <c r="O16" s="288"/>
      <c r="P16" s="289"/>
      <c r="V16" s="32"/>
    </row>
    <row r="17" spans="1:26" ht="20.100000000000001" customHeight="1">
      <c r="A17" s="24">
        <v>7</v>
      </c>
      <c r="B17" s="293"/>
      <c r="C17" s="294"/>
      <c r="D17" s="294"/>
      <c r="E17" s="294"/>
      <c r="F17" s="294"/>
      <c r="G17" s="294"/>
      <c r="H17" s="294"/>
      <c r="I17" s="295"/>
      <c r="N17" s="287"/>
      <c r="O17" s="288"/>
      <c r="P17" s="289"/>
      <c r="W17" s="32"/>
      <c r="Y17" s="32"/>
    </row>
    <row r="18" spans="1:26" ht="20.100000000000001" customHeight="1">
      <c r="A18" s="24">
        <v>8</v>
      </c>
      <c r="B18" s="293"/>
      <c r="C18" s="294"/>
      <c r="D18" s="294"/>
      <c r="E18" s="294"/>
      <c r="F18" s="294"/>
      <c r="G18" s="294"/>
      <c r="H18" s="294"/>
      <c r="I18" s="295"/>
      <c r="W18" s="32"/>
      <c r="Z18" s="32"/>
    </row>
    <row r="19" spans="1:26" ht="20.100000000000001" customHeight="1">
      <c r="A19" s="24">
        <v>9</v>
      </c>
      <c r="B19" s="293"/>
      <c r="C19" s="294"/>
      <c r="D19" s="294"/>
      <c r="E19" s="294"/>
      <c r="F19" s="294"/>
      <c r="G19" s="294"/>
      <c r="H19" s="294"/>
      <c r="I19" s="295"/>
      <c r="V19" s="32"/>
      <c r="Z19" s="32"/>
    </row>
    <row r="20" spans="1:26" ht="20.100000000000001" customHeight="1">
      <c r="A20" s="24">
        <v>10</v>
      </c>
      <c r="B20" s="293"/>
      <c r="C20" s="294"/>
      <c r="D20" s="294"/>
      <c r="E20" s="294"/>
      <c r="F20" s="294"/>
      <c r="G20" s="294"/>
      <c r="H20" s="294"/>
      <c r="I20" s="295"/>
      <c r="K20" s="287"/>
      <c r="L20" s="288"/>
      <c r="M20" s="289"/>
      <c r="W20" s="32"/>
      <c r="Z20" s="32"/>
    </row>
    <row r="21" spans="1:26" ht="20.100000000000001" customHeight="1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K21" s="287"/>
      <c r="L21" s="288"/>
      <c r="M21" s="289"/>
      <c r="W21" s="32"/>
      <c r="Z21" s="32"/>
    </row>
    <row r="22" spans="1:26" ht="20.100000000000001" customHeight="1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K22" s="287"/>
      <c r="L22" s="288"/>
      <c r="M22" s="289"/>
      <c r="X22" s="32"/>
    </row>
    <row r="23" spans="1:26" ht="13.5" customHeight="1" thickBot="1">
      <c r="A23" s="25">
        <v>13</v>
      </c>
      <c r="B23" s="296"/>
      <c r="C23" s="297"/>
      <c r="D23" s="297"/>
      <c r="E23" s="297"/>
      <c r="F23" s="297"/>
      <c r="G23" s="297"/>
      <c r="H23" s="297"/>
      <c r="I23" s="298"/>
      <c r="K23" s="287"/>
      <c r="L23" s="288"/>
      <c r="M23" s="289"/>
      <c r="X23" s="32"/>
    </row>
    <row r="24" spans="1:26" ht="12.75" customHeight="1">
      <c r="K24" s="287"/>
      <c r="L24" s="288"/>
      <c r="M24" s="289"/>
      <c r="X24" s="32"/>
    </row>
    <row r="26" spans="1:26">
      <c r="A26" s="26" t="s">
        <v>100</v>
      </c>
      <c r="B26" s="26"/>
      <c r="C26" s="26"/>
      <c r="D26" s="26"/>
      <c r="E26" s="26"/>
      <c r="F26" s="26"/>
      <c r="G26" s="27"/>
      <c r="H26" s="27"/>
      <c r="I26" s="27"/>
    </row>
    <row r="27" spans="1:26">
      <c r="A27" s="27" t="s">
        <v>101</v>
      </c>
      <c r="B27" s="27"/>
      <c r="C27" s="27"/>
      <c r="D27" s="27"/>
      <c r="E27" s="27"/>
      <c r="F27" s="27"/>
      <c r="G27" s="27"/>
      <c r="H27" s="27"/>
      <c r="I27" s="27"/>
    </row>
    <row r="28" spans="1:26">
      <c r="A28" s="27" t="s">
        <v>102</v>
      </c>
      <c r="B28" s="27"/>
      <c r="C28" s="27"/>
      <c r="D28" s="27"/>
      <c r="E28" s="27"/>
      <c r="F28" s="27"/>
      <c r="G28" s="27"/>
      <c r="H28" s="27"/>
      <c r="I28" s="27"/>
    </row>
    <row r="29" spans="1:26">
      <c r="A29" s="27" t="s">
        <v>103</v>
      </c>
      <c r="B29" s="27"/>
      <c r="C29" s="27"/>
      <c r="D29" s="27"/>
      <c r="E29" s="27"/>
      <c r="F29" s="27"/>
      <c r="G29" s="27"/>
      <c r="H29" s="27"/>
      <c r="I29" s="27"/>
    </row>
    <row r="30" spans="1:26">
      <c r="A30" s="27" t="s">
        <v>104</v>
      </c>
      <c r="B30" s="27"/>
      <c r="C30" s="27"/>
      <c r="D30" s="27"/>
      <c r="E30" s="27"/>
      <c r="F30" s="27"/>
      <c r="G30" s="27"/>
      <c r="H30" s="27"/>
      <c r="I30" s="28"/>
    </row>
    <row r="31" spans="1:26">
      <c r="A31" s="27"/>
      <c r="B31" s="27"/>
      <c r="C31" s="27"/>
      <c r="D31" s="27"/>
      <c r="E31" s="27"/>
      <c r="F31" s="27"/>
      <c r="G31" s="27"/>
      <c r="H31" s="27"/>
      <c r="I31" s="27"/>
    </row>
    <row r="32" spans="1:26" ht="15">
      <c r="A32" s="271"/>
      <c r="B32" s="271"/>
      <c r="C32" s="29"/>
    </row>
    <row r="33" spans="1:9">
      <c r="A33" s="26" t="s">
        <v>105</v>
      </c>
    </row>
    <row r="34" spans="1:9">
      <c r="B34" s="26" t="s">
        <v>106</v>
      </c>
      <c r="C34" s="26"/>
      <c r="D34" s="26"/>
      <c r="E34" s="26"/>
      <c r="F34" s="26"/>
      <c r="G34" s="26"/>
      <c r="H34" s="26"/>
      <c r="I34" s="26"/>
    </row>
    <row r="36" spans="1:9">
      <c r="A36" s="30"/>
    </row>
    <row r="37" spans="1:9">
      <c r="A37" s="30"/>
    </row>
    <row r="38" spans="1:9">
      <c r="A38" s="30"/>
    </row>
    <row r="40" spans="1:9">
      <c r="G40" s="31" t="s">
        <v>107</v>
      </c>
      <c r="H40" s="31"/>
      <c r="I40" s="31"/>
    </row>
  </sheetData>
  <mergeCells count="46">
    <mergeCell ref="A9:D9"/>
    <mergeCell ref="E9:I9"/>
    <mergeCell ref="Q9:S9"/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Q8:S8"/>
    <mergeCell ref="A10:I10"/>
    <mergeCell ref="N10:P10"/>
    <mergeCell ref="Q10:S10"/>
    <mergeCell ref="B11:I11"/>
    <mergeCell ref="N11:P11"/>
    <mergeCell ref="Q11:S11"/>
    <mergeCell ref="B12:I12"/>
    <mergeCell ref="N12:P12"/>
    <mergeCell ref="Q12:S12"/>
    <mergeCell ref="B13:I13"/>
    <mergeCell ref="N13:P13"/>
    <mergeCell ref="Q13:S13"/>
    <mergeCell ref="B14:I14"/>
    <mergeCell ref="N14:P14"/>
    <mergeCell ref="B15:I15"/>
    <mergeCell ref="N15:P15"/>
    <mergeCell ref="B16:I16"/>
    <mergeCell ref="N16:P16"/>
    <mergeCell ref="B17:I17"/>
    <mergeCell ref="N17:P17"/>
    <mergeCell ref="B18:I18"/>
    <mergeCell ref="B19:I19"/>
    <mergeCell ref="B20:I20"/>
    <mergeCell ref="B22:I22"/>
    <mergeCell ref="B23:I23"/>
    <mergeCell ref="A32:B32"/>
    <mergeCell ref="K20:M20"/>
    <mergeCell ref="K21:M21"/>
    <mergeCell ref="K22:M22"/>
    <mergeCell ref="K23:M23"/>
    <mergeCell ref="K24:M24"/>
    <mergeCell ref="B21:I2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BC58"/>
  <sheetViews>
    <sheetView showGridLines="0" topLeftCell="A19" workbookViewId="0">
      <selection activeCell="J25" sqref="J25:AA25"/>
    </sheetView>
  </sheetViews>
  <sheetFormatPr defaultColWidth="3.7109375" defaultRowHeight="12.75"/>
  <cols>
    <col min="1" max="1" width="3.7109375" style="30"/>
  </cols>
  <sheetData>
    <row r="1" spans="1:55" ht="15.75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55" ht="15.75" customHeight="1">
      <c r="A2" s="231" t="s">
        <v>187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367" t="s">
        <v>0</v>
      </c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8" t="s">
        <v>1</v>
      </c>
      <c r="AP2" s="368"/>
      <c r="AQ2" s="368"/>
      <c r="AR2" s="368"/>
      <c r="AS2" s="368"/>
      <c r="AT2" s="368"/>
      <c r="AU2" s="368"/>
      <c r="AV2" s="368"/>
      <c r="AW2" s="368"/>
      <c r="AX2" s="368"/>
      <c r="AY2" s="368"/>
    </row>
    <row r="3" spans="1:55" ht="15.75" customHeight="1" thickBot="1">
      <c r="W3" s="234" t="s">
        <v>2</v>
      </c>
      <c r="X3" s="234"/>
      <c r="Y3" s="234"/>
      <c r="Z3" s="234"/>
      <c r="AC3" s="33" t="s">
        <v>3</v>
      </c>
      <c r="AD3" s="390" t="s">
        <v>145</v>
      </c>
      <c r="AE3" s="391"/>
      <c r="AF3" s="391"/>
      <c r="AG3" s="391"/>
      <c r="AH3" s="391"/>
      <c r="AI3" s="391"/>
      <c r="AJ3" s="391"/>
      <c r="AK3" s="391"/>
      <c r="AL3" s="391"/>
      <c r="AM3" s="391"/>
      <c r="AN3" s="392"/>
      <c r="AO3" s="34"/>
      <c r="AP3" s="230" t="s">
        <v>202</v>
      </c>
      <c r="AQ3" s="230"/>
      <c r="AR3" s="230"/>
      <c r="AS3" s="230"/>
      <c r="AT3" s="230"/>
      <c r="AU3" s="230"/>
      <c r="AV3" s="230"/>
      <c r="AW3" s="230"/>
      <c r="AX3" s="230"/>
      <c r="AY3" s="230"/>
      <c r="BA3" s="287"/>
      <c r="BB3" s="288"/>
      <c r="BC3" s="289"/>
    </row>
    <row r="4" spans="1:55" ht="13.5" customHeight="1" thickBot="1">
      <c r="B4" s="504" t="s">
        <v>5</v>
      </c>
      <c r="C4" s="505"/>
      <c r="D4" s="505"/>
      <c r="E4" s="505"/>
      <c r="F4" s="505"/>
      <c r="G4" s="505"/>
      <c r="H4" s="505"/>
      <c r="I4" s="506"/>
      <c r="K4" s="504" t="s">
        <v>6</v>
      </c>
      <c r="L4" s="505"/>
      <c r="M4" s="505"/>
      <c r="N4" s="505"/>
      <c r="O4" s="505"/>
      <c r="P4" s="505"/>
      <c r="Q4" s="505"/>
      <c r="R4" s="506"/>
      <c r="T4" s="369" t="s">
        <v>7</v>
      </c>
      <c r="U4" s="370"/>
      <c r="V4" s="370"/>
      <c r="W4" s="370"/>
      <c r="X4" s="370"/>
      <c r="Y4" s="370"/>
      <c r="Z4" s="370"/>
      <c r="AA4" s="371"/>
      <c r="AC4" s="33" t="s">
        <v>8</v>
      </c>
      <c r="AD4" s="390" t="s">
        <v>188</v>
      </c>
      <c r="AE4" s="391"/>
      <c r="AF4" s="391"/>
      <c r="AG4" s="391"/>
      <c r="AH4" s="391"/>
      <c r="AI4" s="391"/>
      <c r="AJ4" s="391"/>
      <c r="AK4" s="391"/>
      <c r="AL4" s="391"/>
      <c r="AM4" s="391"/>
      <c r="AN4" s="392"/>
      <c r="AO4" s="34"/>
      <c r="AP4" s="230" t="s">
        <v>53</v>
      </c>
      <c r="AQ4" s="230"/>
      <c r="AR4" s="230"/>
      <c r="AS4" s="230"/>
      <c r="AT4" s="230"/>
      <c r="AU4" s="230"/>
      <c r="AV4" s="230"/>
      <c r="AW4" s="230"/>
      <c r="AX4" s="230"/>
      <c r="AY4" s="230"/>
      <c r="BA4" s="287"/>
      <c r="BB4" s="288"/>
      <c r="BC4" s="289"/>
    </row>
    <row r="5" spans="1:55" ht="15" customHeight="1">
      <c r="B5" s="36" t="s">
        <v>3</v>
      </c>
      <c r="C5" s="365" t="str">
        <f>AP3</f>
        <v>Saf. Borsa İstanbul Güzel Sanatlar L.</v>
      </c>
      <c r="D5" s="365"/>
      <c r="E5" s="365"/>
      <c r="F5" s="365"/>
      <c r="G5" s="365"/>
      <c r="H5" s="365"/>
      <c r="I5" s="366"/>
      <c r="K5" s="36" t="s">
        <v>3</v>
      </c>
      <c r="L5" s="365" t="str">
        <f>AP8</f>
        <v>Seyhan Cengiz Turhan Anadolu Lisesi</v>
      </c>
      <c r="M5" s="365"/>
      <c r="N5" s="365"/>
      <c r="O5" s="365"/>
      <c r="P5" s="365"/>
      <c r="Q5" s="365"/>
      <c r="R5" s="366"/>
      <c r="T5" s="36" t="s">
        <v>3</v>
      </c>
      <c r="U5" s="365" t="str">
        <f>AP13</f>
        <v>75.Yıl Karabük Anadolu L.</v>
      </c>
      <c r="V5" s="365"/>
      <c r="W5" s="365"/>
      <c r="X5" s="365"/>
      <c r="Y5" s="365"/>
      <c r="Z5" s="365"/>
      <c r="AA5" s="366"/>
      <c r="AC5" s="33" t="s">
        <v>10</v>
      </c>
      <c r="AD5" s="390" t="s">
        <v>189</v>
      </c>
      <c r="AE5" s="391"/>
      <c r="AF5" s="391"/>
      <c r="AG5" s="391"/>
      <c r="AH5" s="391"/>
      <c r="AI5" s="391"/>
      <c r="AJ5" s="391"/>
      <c r="AK5" s="391"/>
      <c r="AL5" s="391"/>
      <c r="AM5" s="391"/>
      <c r="AN5" s="392"/>
      <c r="AO5" s="34"/>
      <c r="AP5" s="230" t="s">
        <v>58</v>
      </c>
      <c r="AQ5" s="230"/>
      <c r="AR5" s="230"/>
      <c r="AS5" s="230"/>
      <c r="AT5" s="230"/>
      <c r="AU5" s="230"/>
      <c r="AV5" s="230"/>
      <c r="AW5" s="230"/>
      <c r="AX5" s="230"/>
      <c r="AY5" s="230"/>
      <c r="BA5" s="287"/>
      <c r="BB5" s="288"/>
      <c r="BC5" s="289"/>
    </row>
    <row r="6" spans="1:55" ht="15" customHeight="1">
      <c r="B6" s="37" t="s">
        <v>8</v>
      </c>
      <c r="C6" s="361" t="str">
        <f>AP4</f>
        <v xml:space="preserve"> Mehmet Vergili Fen Lisesi</v>
      </c>
      <c r="D6" s="361"/>
      <c r="E6" s="361"/>
      <c r="F6" s="361"/>
      <c r="G6" s="361"/>
      <c r="H6" s="361"/>
      <c r="I6" s="362"/>
      <c r="K6" s="37" t="s">
        <v>8</v>
      </c>
      <c r="L6" s="361" t="str">
        <f>AP9</f>
        <v>Alparslan Gazi Anadolu L.</v>
      </c>
      <c r="M6" s="361"/>
      <c r="N6" s="361"/>
      <c r="O6" s="361"/>
      <c r="P6" s="361"/>
      <c r="Q6" s="361"/>
      <c r="R6" s="362"/>
      <c r="T6" s="37" t="s">
        <v>8</v>
      </c>
      <c r="U6" s="361" t="str">
        <f>AP14</f>
        <v>Fatih Sultan Mehmet Fen L.</v>
      </c>
      <c r="V6" s="361"/>
      <c r="W6" s="361"/>
      <c r="X6" s="361"/>
      <c r="Y6" s="361"/>
      <c r="Z6" s="361"/>
      <c r="AA6" s="362"/>
      <c r="AC6" s="33" t="s">
        <v>12</v>
      </c>
      <c r="AD6" s="378" t="s">
        <v>53</v>
      </c>
      <c r="AE6" s="379"/>
      <c r="AF6" s="379"/>
      <c r="AG6" s="379"/>
      <c r="AH6" s="379"/>
      <c r="AI6" s="379"/>
      <c r="AJ6" s="379"/>
      <c r="AK6" s="379"/>
      <c r="AL6" s="379"/>
      <c r="AM6" s="379"/>
      <c r="AN6" s="380"/>
      <c r="AO6" s="47"/>
      <c r="AP6" s="230" t="s">
        <v>190</v>
      </c>
      <c r="AQ6" s="230"/>
      <c r="AR6" s="230"/>
      <c r="AS6" s="230"/>
      <c r="AT6" s="230"/>
      <c r="AU6" s="230"/>
      <c r="AV6" s="230"/>
      <c r="AW6" s="230"/>
      <c r="AX6" s="230"/>
      <c r="AY6" s="230"/>
      <c r="BA6" s="287"/>
      <c r="BB6" s="288"/>
      <c r="BC6" s="289"/>
    </row>
    <row r="7" spans="1:55" ht="15" customHeight="1">
      <c r="B7" s="37" t="s">
        <v>10</v>
      </c>
      <c r="C7" s="361" t="str">
        <f>AP5</f>
        <v>Safranbolu M.T.A.L.</v>
      </c>
      <c r="D7" s="361"/>
      <c r="E7" s="361"/>
      <c r="F7" s="361"/>
      <c r="G7" s="361"/>
      <c r="H7" s="361"/>
      <c r="I7" s="362"/>
      <c r="K7" s="37" t="s">
        <v>10</v>
      </c>
      <c r="L7" s="361" t="str">
        <f>AP10</f>
        <v>Vakıfbank Zübeyde Hanım Anadolu L.</v>
      </c>
      <c r="M7" s="361"/>
      <c r="N7" s="361"/>
      <c r="O7" s="361"/>
      <c r="P7" s="361"/>
      <c r="Q7" s="361"/>
      <c r="R7" s="362"/>
      <c r="T7" s="37" t="s">
        <v>10</v>
      </c>
      <c r="U7" s="361" t="str">
        <f>AP15</f>
        <v>Yahya Kemal Beyatlı Kız M.T.A.L.</v>
      </c>
      <c r="V7" s="361"/>
      <c r="W7" s="361"/>
      <c r="X7" s="361"/>
      <c r="Y7" s="361"/>
      <c r="Z7" s="361"/>
      <c r="AA7" s="362"/>
      <c r="AC7" s="33" t="s">
        <v>14</v>
      </c>
      <c r="AD7" s="378" t="s">
        <v>65</v>
      </c>
      <c r="AE7" s="379"/>
      <c r="AF7" s="379"/>
      <c r="AG7" s="379"/>
      <c r="AH7" s="379"/>
      <c r="AI7" s="379"/>
      <c r="AJ7" s="379"/>
      <c r="AK7" s="379"/>
      <c r="AL7" s="379"/>
      <c r="AM7" s="379"/>
      <c r="AN7" s="380"/>
      <c r="AO7" s="47"/>
      <c r="AP7" s="230" t="s">
        <v>60</v>
      </c>
      <c r="AQ7" s="230"/>
      <c r="AR7" s="230"/>
      <c r="AS7" s="230"/>
      <c r="AT7" s="230"/>
      <c r="AU7" s="230"/>
      <c r="AV7" s="230"/>
      <c r="AW7" s="230"/>
      <c r="AX7" s="230"/>
      <c r="AY7" s="230"/>
      <c r="BA7" s="287"/>
      <c r="BB7" s="288"/>
      <c r="BC7" s="289"/>
    </row>
    <row r="8" spans="1:55" ht="13.5" customHeight="1" thickBot="1">
      <c r="B8" s="37" t="s">
        <v>12</v>
      </c>
      <c r="C8" s="361" t="str">
        <f>AP6</f>
        <v>Kıymet ve Mustafa Yazıcı Anadolu L.</v>
      </c>
      <c r="D8" s="361"/>
      <c r="E8" s="361"/>
      <c r="F8" s="361"/>
      <c r="G8" s="361"/>
      <c r="H8" s="361"/>
      <c r="I8" s="362"/>
      <c r="K8" s="37" t="s">
        <v>12</v>
      </c>
      <c r="L8" s="361" t="str">
        <f>AP11</f>
        <v>Eskipazar Çok Programlı Anadolu Lisesi</v>
      </c>
      <c r="M8" s="361"/>
      <c r="N8" s="361"/>
      <c r="O8" s="361"/>
      <c r="P8" s="361"/>
      <c r="Q8" s="361"/>
      <c r="R8" s="362"/>
      <c r="T8" s="38" t="s">
        <v>12</v>
      </c>
      <c r="U8" s="363" t="str">
        <f>AP16</f>
        <v>Yortan Çok Programlı Anadolu L.</v>
      </c>
      <c r="V8" s="363"/>
      <c r="W8" s="363"/>
      <c r="X8" s="363"/>
      <c r="Y8" s="363"/>
      <c r="Z8" s="363"/>
      <c r="AA8" s="364"/>
      <c r="AC8" s="33" t="s">
        <v>15</v>
      </c>
      <c r="AD8" s="378" t="s">
        <v>190</v>
      </c>
      <c r="AE8" s="379"/>
      <c r="AF8" s="379"/>
      <c r="AG8" s="379"/>
      <c r="AH8" s="379"/>
      <c r="AI8" s="379"/>
      <c r="AJ8" s="379"/>
      <c r="AK8" s="379"/>
      <c r="AL8" s="379"/>
      <c r="AM8" s="379"/>
      <c r="AN8" s="380"/>
      <c r="AO8" s="34"/>
      <c r="AP8" s="230" t="s">
        <v>145</v>
      </c>
      <c r="AQ8" s="230"/>
      <c r="AR8" s="230"/>
      <c r="AS8" s="230"/>
      <c r="AT8" s="230"/>
      <c r="AU8" s="230"/>
      <c r="AV8" s="230"/>
      <c r="AW8" s="230"/>
      <c r="AX8" s="230"/>
      <c r="AY8" s="230"/>
      <c r="BA8" s="287"/>
      <c r="BB8" s="288"/>
      <c r="BC8" s="289"/>
    </row>
    <row r="9" spans="1:55" ht="13.5" customHeight="1" thickBot="1">
      <c r="B9" s="38" t="s">
        <v>14</v>
      </c>
      <c r="C9" s="363" t="str">
        <f>AP7</f>
        <v>Evliya Çelebi Turizm M.T.A.L.</v>
      </c>
      <c r="D9" s="363"/>
      <c r="E9" s="363"/>
      <c r="F9" s="363"/>
      <c r="G9" s="363"/>
      <c r="H9" s="363"/>
      <c r="I9" s="364"/>
      <c r="K9" s="38" t="s">
        <v>14</v>
      </c>
      <c r="L9" s="363" t="str">
        <f>AP12</f>
        <v>Prof. Dr. Süheyl Ünver M.T.A.L.</v>
      </c>
      <c r="M9" s="363"/>
      <c r="N9" s="363"/>
      <c r="O9" s="363"/>
      <c r="P9" s="363"/>
      <c r="Q9" s="363"/>
      <c r="R9" s="364"/>
      <c r="T9" s="30"/>
      <c r="U9" s="39"/>
      <c r="V9" s="39"/>
      <c r="W9" s="39"/>
      <c r="X9" s="39"/>
      <c r="Y9" s="39"/>
      <c r="Z9" s="39"/>
      <c r="AA9" s="39"/>
      <c r="AC9" s="33" t="s">
        <v>17</v>
      </c>
      <c r="AD9" s="378" t="s">
        <v>91</v>
      </c>
      <c r="AE9" s="379"/>
      <c r="AF9" s="379"/>
      <c r="AG9" s="379"/>
      <c r="AH9" s="379"/>
      <c r="AI9" s="379"/>
      <c r="AJ9" s="379"/>
      <c r="AK9" s="379"/>
      <c r="AL9" s="379"/>
      <c r="AM9" s="379"/>
      <c r="AN9" s="380"/>
      <c r="AO9" s="34"/>
      <c r="AP9" s="230" t="s">
        <v>83</v>
      </c>
      <c r="AQ9" s="230"/>
      <c r="AR9" s="230"/>
      <c r="AS9" s="230"/>
      <c r="AT9" s="230"/>
      <c r="AU9" s="230"/>
      <c r="AV9" s="230"/>
      <c r="AW9" s="230"/>
      <c r="AX9" s="230"/>
      <c r="AY9" s="230"/>
      <c r="BA9" s="287"/>
      <c r="BB9" s="288"/>
      <c r="BC9" s="289"/>
    </row>
    <row r="10" spans="1:55" ht="15" customHeight="1">
      <c r="B10" s="30"/>
      <c r="C10" s="39"/>
      <c r="D10" s="39"/>
      <c r="E10" s="39"/>
      <c r="F10" s="39"/>
      <c r="G10" s="39"/>
      <c r="H10" s="39"/>
      <c r="I10" s="39"/>
      <c r="K10" s="30"/>
      <c r="L10" s="39"/>
      <c r="M10" s="39"/>
      <c r="N10" s="39"/>
      <c r="O10" s="39"/>
      <c r="P10" s="39"/>
      <c r="Q10" s="39"/>
      <c r="R10" s="39"/>
      <c r="T10" s="30"/>
      <c r="U10" s="39"/>
      <c r="V10" s="39"/>
      <c r="W10" s="39"/>
      <c r="X10" s="39"/>
      <c r="Y10" s="39"/>
      <c r="Z10" s="39"/>
      <c r="AA10" s="39"/>
      <c r="AC10" s="33" t="s">
        <v>19</v>
      </c>
      <c r="AD10" s="378" t="s">
        <v>80</v>
      </c>
      <c r="AE10" s="379"/>
      <c r="AF10" s="379"/>
      <c r="AG10" s="379"/>
      <c r="AH10" s="379"/>
      <c r="AI10" s="379"/>
      <c r="AJ10" s="379"/>
      <c r="AK10" s="379"/>
      <c r="AL10" s="379"/>
      <c r="AM10" s="379"/>
      <c r="AN10" s="380"/>
      <c r="AO10" s="34"/>
      <c r="AP10" s="230" t="s">
        <v>65</v>
      </c>
      <c r="AQ10" s="230"/>
      <c r="AR10" s="230"/>
      <c r="AS10" s="230"/>
      <c r="AT10" s="230"/>
      <c r="AU10" s="230"/>
      <c r="AV10" s="230"/>
      <c r="AW10" s="230"/>
      <c r="AX10" s="230"/>
      <c r="AY10" s="230"/>
      <c r="BA10" s="287"/>
      <c r="BB10" s="288"/>
      <c r="BC10" s="289"/>
    </row>
    <row r="11" spans="1:55" ht="13.5" customHeight="1" thickBot="1">
      <c r="B11" s="30"/>
      <c r="C11" s="39"/>
      <c r="D11" s="39"/>
      <c r="E11" s="39"/>
      <c r="F11" s="39"/>
      <c r="G11" s="39"/>
      <c r="H11" s="39"/>
      <c r="I11" s="39"/>
      <c r="K11" s="30"/>
      <c r="L11" s="39"/>
      <c r="M11" s="39"/>
      <c r="N11" s="39"/>
      <c r="O11" s="39"/>
      <c r="P11" s="39"/>
      <c r="Q11" s="39"/>
      <c r="R11" s="39"/>
      <c r="T11" s="30"/>
      <c r="U11" s="39"/>
      <c r="V11" s="39"/>
      <c r="W11" s="39"/>
      <c r="X11" s="39"/>
      <c r="Y11" s="39"/>
      <c r="Z11" s="39"/>
      <c r="AA11" s="39"/>
      <c r="AC11" s="33" t="s">
        <v>22</v>
      </c>
      <c r="AD11" s="378" t="s">
        <v>83</v>
      </c>
      <c r="AE11" s="379"/>
      <c r="AF11" s="379"/>
      <c r="AG11" s="379"/>
      <c r="AH11" s="379"/>
      <c r="AI11" s="379"/>
      <c r="AJ11" s="379"/>
      <c r="AK11" s="379"/>
      <c r="AL11" s="379"/>
      <c r="AM11" s="379"/>
      <c r="AN11" s="380"/>
      <c r="AO11" s="48"/>
      <c r="AP11" s="230" t="s">
        <v>188</v>
      </c>
      <c r="AQ11" s="230"/>
      <c r="AR11" s="230"/>
      <c r="AS11" s="230"/>
      <c r="AT11" s="230"/>
      <c r="AU11" s="230"/>
      <c r="AV11" s="230"/>
      <c r="AW11" s="230"/>
      <c r="AX11" s="230"/>
      <c r="AY11" s="230"/>
      <c r="BA11" s="287"/>
      <c r="BB11" s="288"/>
      <c r="BC11" s="289"/>
    </row>
    <row r="12" spans="1:55" ht="15" customHeight="1">
      <c r="A12" s="359" t="s">
        <v>34</v>
      </c>
      <c r="B12" s="350" t="s">
        <v>35</v>
      </c>
      <c r="C12" s="351"/>
      <c r="D12" s="352"/>
      <c r="E12" s="350" t="s">
        <v>36</v>
      </c>
      <c r="F12" s="352"/>
      <c r="G12" s="350" t="s">
        <v>331</v>
      </c>
      <c r="H12" s="351"/>
      <c r="I12" s="352"/>
      <c r="J12" s="350" t="s">
        <v>0</v>
      </c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A12" s="352"/>
      <c r="AC12" s="33" t="s">
        <v>24</v>
      </c>
      <c r="AD12" s="378" t="s">
        <v>58</v>
      </c>
      <c r="AE12" s="379"/>
      <c r="AF12" s="379"/>
      <c r="AG12" s="379"/>
      <c r="AH12" s="379"/>
      <c r="AI12" s="379"/>
      <c r="AJ12" s="379"/>
      <c r="AK12" s="379"/>
      <c r="AL12" s="379"/>
      <c r="AM12" s="379"/>
      <c r="AN12" s="380"/>
      <c r="AO12" s="49"/>
      <c r="AP12" s="230" t="s">
        <v>189</v>
      </c>
      <c r="AQ12" s="230"/>
      <c r="AR12" s="230"/>
      <c r="AS12" s="230"/>
      <c r="AT12" s="230"/>
      <c r="AU12" s="230"/>
      <c r="AV12" s="230"/>
      <c r="AW12" s="230"/>
      <c r="AX12" s="230"/>
      <c r="AY12" s="230"/>
      <c r="BA12" s="287"/>
      <c r="BB12" s="288"/>
      <c r="BC12" s="289"/>
    </row>
    <row r="13" spans="1:55" ht="15" customHeight="1">
      <c r="A13" s="360"/>
      <c r="B13" s="353"/>
      <c r="C13" s="354"/>
      <c r="D13" s="355"/>
      <c r="E13" s="353"/>
      <c r="F13" s="355"/>
      <c r="G13" s="353"/>
      <c r="H13" s="354"/>
      <c r="I13" s="355"/>
      <c r="J13" s="353"/>
      <c r="K13" s="354"/>
      <c r="L13" s="354"/>
      <c r="M13" s="354"/>
      <c r="N13" s="354"/>
      <c r="O13" s="354"/>
      <c r="P13" s="354"/>
      <c r="Q13" s="354"/>
      <c r="R13" s="354"/>
      <c r="S13" s="354"/>
      <c r="T13" s="354"/>
      <c r="U13" s="354"/>
      <c r="V13" s="354"/>
      <c r="W13" s="354"/>
      <c r="X13" s="354"/>
      <c r="Y13" s="354"/>
      <c r="Z13" s="354"/>
      <c r="AA13" s="355"/>
      <c r="AC13" s="33" t="s">
        <v>26</v>
      </c>
      <c r="AD13" s="378" t="s">
        <v>60</v>
      </c>
      <c r="AE13" s="379"/>
      <c r="AF13" s="379"/>
      <c r="AG13" s="379"/>
      <c r="AH13" s="379"/>
      <c r="AI13" s="379"/>
      <c r="AJ13" s="379"/>
      <c r="AK13" s="379"/>
      <c r="AL13" s="379"/>
      <c r="AM13" s="379"/>
      <c r="AN13" s="380"/>
      <c r="AO13" s="34"/>
      <c r="AP13" s="230" t="s">
        <v>91</v>
      </c>
      <c r="AQ13" s="230"/>
      <c r="AR13" s="230"/>
      <c r="AS13" s="230"/>
      <c r="AT13" s="230"/>
      <c r="AU13" s="230"/>
      <c r="AV13" s="230"/>
      <c r="AW13" s="230"/>
      <c r="AX13" s="230"/>
      <c r="AY13" s="230"/>
      <c r="BA13" s="287"/>
      <c r="BB13" s="288"/>
      <c r="BC13" s="289"/>
    </row>
    <row r="14" spans="1:55" ht="13.5" customHeight="1" thickBot="1">
      <c r="A14" s="360"/>
      <c r="B14" s="353"/>
      <c r="C14" s="356"/>
      <c r="D14" s="355"/>
      <c r="E14" s="353"/>
      <c r="F14" s="355"/>
      <c r="G14" s="353"/>
      <c r="H14" s="356"/>
      <c r="I14" s="355"/>
      <c r="J14" s="353"/>
      <c r="K14" s="356"/>
      <c r="L14" s="356"/>
      <c r="M14" s="356"/>
      <c r="N14" s="356"/>
      <c r="O14" s="356"/>
      <c r="P14" s="356"/>
      <c r="Q14" s="356"/>
      <c r="R14" s="356"/>
      <c r="S14" s="356"/>
      <c r="T14" s="356"/>
      <c r="U14" s="356"/>
      <c r="V14" s="356"/>
      <c r="W14" s="356"/>
      <c r="X14" s="356"/>
      <c r="Y14" s="356"/>
      <c r="Z14" s="356"/>
      <c r="AA14" s="355"/>
      <c r="AC14" s="33" t="s">
        <v>28</v>
      </c>
      <c r="AD14" s="378" t="s">
        <v>61</v>
      </c>
      <c r="AE14" s="379"/>
      <c r="AF14" s="379"/>
      <c r="AG14" s="379"/>
      <c r="AH14" s="379"/>
      <c r="AI14" s="379"/>
      <c r="AJ14" s="379"/>
      <c r="AK14" s="379"/>
      <c r="AL14" s="379"/>
      <c r="AM14" s="379"/>
      <c r="AN14" s="380"/>
      <c r="AO14" s="34"/>
      <c r="AP14" s="230" t="s">
        <v>61</v>
      </c>
      <c r="AQ14" s="230"/>
      <c r="AR14" s="230"/>
      <c r="AS14" s="230"/>
      <c r="AT14" s="230"/>
      <c r="AU14" s="230"/>
      <c r="AV14" s="230"/>
      <c r="AW14" s="230"/>
      <c r="AX14" s="230"/>
      <c r="AY14" s="230"/>
      <c r="BA14" s="287"/>
      <c r="BB14" s="288"/>
      <c r="BC14" s="289"/>
    </row>
    <row r="15" spans="1:55" ht="15" customHeight="1">
      <c r="A15" s="50">
        <v>1</v>
      </c>
      <c r="B15" s="277">
        <v>46317</v>
      </c>
      <c r="C15" s="278"/>
      <c r="D15" s="279"/>
      <c r="E15" s="252">
        <v>0.41666666666666669</v>
      </c>
      <c r="F15" s="253"/>
      <c r="G15" s="404" t="s">
        <v>200</v>
      </c>
      <c r="H15" s="405"/>
      <c r="I15" s="406"/>
      <c r="J15" s="502" t="str">
        <f>CONCATENATE(C5," ","-"," ",C8)</f>
        <v>Saf. Borsa İstanbul Güzel Sanatlar L. - Kıymet ve Mustafa Yazıcı Anadolu L.</v>
      </c>
      <c r="K15" s="502"/>
      <c r="L15" s="502"/>
      <c r="M15" s="502"/>
      <c r="N15" s="502"/>
      <c r="O15" s="502"/>
      <c r="P15" s="502"/>
      <c r="Q15" s="502"/>
      <c r="R15" s="502"/>
      <c r="S15" s="502"/>
      <c r="T15" s="502"/>
      <c r="U15" s="502"/>
      <c r="V15" s="502"/>
      <c r="W15" s="502"/>
      <c r="X15" s="502"/>
      <c r="Y15" s="502"/>
      <c r="Z15" s="502"/>
      <c r="AA15" s="503"/>
      <c r="AC15" s="33" t="s">
        <v>30</v>
      </c>
      <c r="AD15" s="378" t="s">
        <v>191</v>
      </c>
      <c r="AE15" s="379"/>
      <c r="AF15" s="379"/>
      <c r="AG15" s="379"/>
      <c r="AH15" s="379"/>
      <c r="AI15" s="379"/>
      <c r="AJ15" s="379"/>
      <c r="AK15" s="379"/>
      <c r="AL15" s="379"/>
      <c r="AM15" s="379"/>
      <c r="AN15" s="380"/>
      <c r="AO15" s="34"/>
      <c r="AP15" s="230" t="s">
        <v>80</v>
      </c>
      <c r="AQ15" s="230"/>
      <c r="AR15" s="230"/>
      <c r="AS15" s="230"/>
      <c r="AT15" s="230"/>
      <c r="AU15" s="230"/>
      <c r="AV15" s="230"/>
      <c r="AW15" s="230"/>
      <c r="AX15" s="230"/>
      <c r="AY15" s="230"/>
      <c r="BA15" s="287"/>
      <c r="BB15" s="288"/>
      <c r="BC15" s="289"/>
    </row>
    <row r="16" spans="1:55" ht="15" customHeight="1">
      <c r="A16" s="51">
        <v>2</v>
      </c>
      <c r="B16" s="280"/>
      <c r="C16" s="281"/>
      <c r="D16" s="282"/>
      <c r="E16" s="256">
        <v>0</v>
      </c>
      <c r="F16" s="256"/>
      <c r="G16" s="407"/>
      <c r="H16" s="518"/>
      <c r="I16" s="409"/>
      <c r="J16" s="500" t="str">
        <f>CONCATENATE(C6," ","-"," ",C7)</f>
        <v xml:space="preserve"> Mehmet Vergili Fen Lisesi - Safranbolu M.T.A.L.</v>
      </c>
      <c r="K16" s="500"/>
      <c r="L16" s="500"/>
      <c r="M16" s="500"/>
      <c r="N16" s="500"/>
      <c r="O16" s="500"/>
      <c r="P16" s="500"/>
      <c r="Q16" s="500"/>
      <c r="R16" s="500"/>
      <c r="S16" s="500"/>
      <c r="T16" s="500"/>
      <c r="U16" s="500"/>
      <c r="V16" s="500"/>
      <c r="W16" s="500"/>
      <c r="X16" s="500"/>
      <c r="Y16" s="500"/>
      <c r="Z16" s="500"/>
      <c r="AA16" s="501"/>
      <c r="AC16" s="33" t="s">
        <v>32</v>
      </c>
      <c r="AD16" s="378" t="s">
        <v>192</v>
      </c>
      <c r="AE16" s="379"/>
      <c r="AF16" s="379"/>
      <c r="AG16" s="379"/>
      <c r="AH16" s="379"/>
      <c r="AI16" s="379"/>
      <c r="AJ16" s="379"/>
      <c r="AK16" s="379"/>
      <c r="AL16" s="379"/>
      <c r="AM16" s="379"/>
      <c r="AN16" s="380"/>
      <c r="AO16" s="34"/>
      <c r="AP16" s="230" t="s">
        <v>192</v>
      </c>
      <c r="AQ16" s="230"/>
      <c r="AR16" s="230"/>
      <c r="AS16" s="230"/>
      <c r="AT16" s="230"/>
      <c r="AU16" s="230"/>
      <c r="AV16" s="230"/>
      <c r="AW16" s="230"/>
      <c r="AX16" s="230"/>
      <c r="AY16" s="230"/>
      <c r="BA16" s="287"/>
      <c r="BB16" s="288"/>
      <c r="BC16" s="289"/>
    </row>
    <row r="17" spans="1:55" ht="15" customHeight="1">
      <c r="A17" s="51">
        <v>3</v>
      </c>
      <c r="B17" s="280"/>
      <c r="C17" s="281"/>
      <c r="D17" s="282"/>
      <c r="E17" s="256">
        <v>0</v>
      </c>
      <c r="F17" s="259"/>
      <c r="G17" s="407"/>
      <c r="H17" s="518"/>
      <c r="I17" s="409"/>
      <c r="J17" s="500" t="str">
        <f>CONCATENATE(L5," ","-"," ",L8)</f>
        <v>Seyhan Cengiz Turhan Anadolu Lisesi - Eskipazar Çok Programlı Anadolu Lisesi</v>
      </c>
      <c r="K17" s="500"/>
      <c r="L17" s="500"/>
      <c r="M17" s="500"/>
      <c r="N17" s="500"/>
      <c r="O17" s="500"/>
      <c r="P17" s="500"/>
      <c r="Q17" s="500"/>
      <c r="R17" s="500"/>
      <c r="S17" s="500"/>
      <c r="T17" s="500"/>
      <c r="U17" s="500"/>
      <c r="V17" s="500"/>
      <c r="W17" s="500"/>
      <c r="X17" s="500"/>
      <c r="Y17" s="500"/>
      <c r="Z17" s="500"/>
      <c r="AA17" s="501"/>
    </row>
    <row r="18" spans="1:55" ht="15" customHeight="1">
      <c r="A18" s="51">
        <v>4</v>
      </c>
      <c r="B18" s="280"/>
      <c r="C18" s="281"/>
      <c r="D18" s="282"/>
      <c r="E18" s="256">
        <v>0</v>
      </c>
      <c r="F18" s="256"/>
      <c r="G18" s="407"/>
      <c r="H18" s="518"/>
      <c r="I18" s="409"/>
      <c r="J18" s="500" t="str">
        <f>CONCATENATE(L6," ","-"," ",L7)</f>
        <v>Alparslan Gazi Anadolu L. - Vakıfbank Zübeyde Hanım Anadolu L.</v>
      </c>
      <c r="K18" s="500"/>
      <c r="L18" s="500"/>
      <c r="M18" s="500"/>
      <c r="N18" s="500"/>
      <c r="O18" s="500"/>
      <c r="P18" s="500"/>
      <c r="Q18" s="500"/>
      <c r="R18" s="500"/>
      <c r="S18" s="500"/>
      <c r="T18" s="500"/>
      <c r="U18" s="500"/>
      <c r="V18" s="500"/>
      <c r="W18" s="500"/>
      <c r="X18" s="500"/>
      <c r="Y18" s="500"/>
      <c r="Z18" s="500"/>
      <c r="AA18" s="50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2"/>
      <c r="BB18" s="42"/>
    </row>
    <row r="19" spans="1:55" ht="15" customHeight="1">
      <c r="A19" s="51">
        <v>5</v>
      </c>
      <c r="B19" s="280"/>
      <c r="C19" s="281"/>
      <c r="D19" s="282"/>
      <c r="E19" s="256">
        <v>0</v>
      </c>
      <c r="F19" s="259"/>
      <c r="G19" s="407"/>
      <c r="H19" s="518"/>
      <c r="I19" s="409"/>
      <c r="J19" s="500" t="str">
        <f>CONCATENATE(U5," ","-"," ",U8)</f>
        <v>75.Yıl Karabük Anadolu L. - Yortan Çok Programlı Anadolu L.</v>
      </c>
      <c r="K19" s="500"/>
      <c r="L19" s="500"/>
      <c r="M19" s="500"/>
      <c r="N19" s="500"/>
      <c r="O19" s="500"/>
      <c r="P19" s="500"/>
      <c r="Q19" s="500"/>
      <c r="R19" s="500"/>
      <c r="S19" s="500"/>
      <c r="T19" s="500"/>
      <c r="U19" s="500"/>
      <c r="V19" s="500"/>
      <c r="W19" s="500"/>
      <c r="X19" s="500"/>
      <c r="Y19" s="500"/>
      <c r="Z19" s="500"/>
      <c r="AA19" s="50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2"/>
      <c r="BB19" s="42"/>
    </row>
    <row r="20" spans="1:55" ht="15" customHeight="1">
      <c r="A20" s="51">
        <v>6</v>
      </c>
      <c r="B20" s="280"/>
      <c r="C20" s="281"/>
      <c r="D20" s="282"/>
      <c r="E20" s="256">
        <v>0</v>
      </c>
      <c r="F20" s="259"/>
      <c r="G20" s="407"/>
      <c r="H20" s="518"/>
      <c r="I20" s="409"/>
      <c r="J20" s="500" t="str">
        <f>CONCATENATE(U6," ","-"," ",U7)</f>
        <v>Fatih Sultan Mehmet Fen L. - Yahya Kemal Beyatlı Kız M.T.A.L.</v>
      </c>
      <c r="K20" s="500"/>
      <c r="L20" s="500"/>
      <c r="M20" s="500"/>
      <c r="N20" s="500"/>
      <c r="O20" s="500"/>
      <c r="P20" s="500"/>
      <c r="Q20" s="500"/>
      <c r="R20" s="500"/>
      <c r="S20" s="500"/>
      <c r="T20" s="500"/>
      <c r="U20" s="500"/>
      <c r="V20" s="500"/>
      <c r="W20" s="500"/>
      <c r="X20" s="500"/>
      <c r="Y20" s="500"/>
      <c r="Z20" s="500"/>
      <c r="AA20" s="50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2"/>
      <c r="BB20" s="42"/>
    </row>
    <row r="21" spans="1:55" ht="15" customHeight="1">
      <c r="A21" s="51">
        <v>7</v>
      </c>
      <c r="B21" s="280"/>
      <c r="C21" s="281"/>
      <c r="D21" s="282"/>
      <c r="E21" s="256">
        <v>0</v>
      </c>
      <c r="F21" s="259"/>
      <c r="G21" s="407"/>
      <c r="H21" s="518"/>
      <c r="I21" s="409"/>
      <c r="J21" s="500" t="str">
        <f>CONCATENATE(C9," ","-"," ",C7)</f>
        <v>Evliya Çelebi Turizm M.T.A.L. - Safranbolu M.T.A.L.</v>
      </c>
      <c r="K21" s="500"/>
      <c r="L21" s="500"/>
      <c r="M21" s="500"/>
      <c r="N21" s="500"/>
      <c r="O21" s="500"/>
      <c r="P21" s="500"/>
      <c r="Q21" s="500"/>
      <c r="R21" s="500"/>
      <c r="S21" s="500"/>
      <c r="T21" s="500"/>
      <c r="U21" s="500"/>
      <c r="V21" s="500"/>
      <c r="W21" s="500"/>
      <c r="X21" s="500"/>
      <c r="Y21" s="500"/>
      <c r="Z21" s="500"/>
      <c r="AA21" s="50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2"/>
      <c r="BB21" s="42"/>
    </row>
    <row r="22" spans="1:55" ht="15" customHeight="1">
      <c r="A22" s="51">
        <v>8</v>
      </c>
      <c r="B22" s="280"/>
      <c r="C22" s="281"/>
      <c r="D22" s="282"/>
      <c r="E22" s="256">
        <v>0</v>
      </c>
      <c r="F22" s="259"/>
      <c r="G22" s="407"/>
      <c r="H22" s="518"/>
      <c r="I22" s="409"/>
      <c r="J22" s="500" t="str">
        <f>CONCATENATE(C5," ","-"," ",C6)</f>
        <v>Saf. Borsa İstanbul Güzel Sanatlar L. -  Mehmet Vergili Fen Lisesi</v>
      </c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0"/>
      <c r="AA22" s="501"/>
      <c r="AC22" s="98" t="s">
        <v>4</v>
      </c>
      <c r="AD22" s="512"/>
      <c r="AE22" s="512"/>
      <c r="AF22" s="512"/>
      <c r="AG22" s="512"/>
      <c r="AH22" s="512"/>
      <c r="AI22" s="512"/>
      <c r="AJ22" s="512"/>
      <c r="AK22" s="512"/>
      <c r="AL22" s="512"/>
      <c r="AM22" s="512"/>
      <c r="AN22" s="512"/>
      <c r="AO22" s="512"/>
      <c r="AP22" s="512"/>
      <c r="AQ22" s="512"/>
      <c r="AR22" s="512"/>
      <c r="AS22" s="513"/>
      <c r="AT22" s="99"/>
      <c r="AU22" s="100"/>
      <c r="AV22" s="100"/>
      <c r="AW22" s="100"/>
      <c r="AX22" s="100"/>
      <c r="AY22" s="100"/>
      <c r="AZ22" s="100"/>
      <c r="BA22" s="100"/>
      <c r="BB22" s="100"/>
      <c r="BC22" s="100"/>
    </row>
    <row r="23" spans="1:55" ht="15" customHeight="1">
      <c r="A23" s="51">
        <v>9</v>
      </c>
      <c r="B23" s="280"/>
      <c r="C23" s="281"/>
      <c r="D23" s="282"/>
      <c r="E23" s="256">
        <v>0</v>
      </c>
      <c r="F23" s="259"/>
      <c r="G23" s="407"/>
      <c r="H23" s="518"/>
      <c r="I23" s="409"/>
      <c r="J23" s="500" t="str">
        <f>CONCATENATE(L9," ","-"," ",L7)</f>
        <v>Prof. Dr. Süheyl Ünver M.T.A.L. - Vakıfbank Zübeyde Hanım Anadolu L.</v>
      </c>
      <c r="K23" s="500"/>
      <c r="L23" s="500"/>
      <c r="M23" s="500"/>
      <c r="N23" s="500"/>
      <c r="O23" s="500"/>
      <c r="P23" s="500"/>
      <c r="Q23" s="500"/>
      <c r="R23" s="500"/>
      <c r="S23" s="500"/>
      <c r="T23" s="500"/>
      <c r="U23" s="500"/>
      <c r="V23" s="500"/>
      <c r="W23" s="500"/>
      <c r="X23" s="500"/>
      <c r="Y23" s="500"/>
      <c r="Z23" s="500"/>
      <c r="AA23" s="501"/>
      <c r="AC23" s="101"/>
      <c r="AD23" s="509" t="s">
        <v>284</v>
      </c>
      <c r="AE23" s="424"/>
      <c r="AF23" s="424"/>
      <c r="AG23" s="424"/>
      <c r="AH23" s="424"/>
      <c r="AI23" s="424"/>
      <c r="AJ23" s="424"/>
      <c r="AK23" s="424"/>
      <c r="AL23" s="424"/>
      <c r="AM23" s="424"/>
      <c r="AN23" s="424"/>
      <c r="AO23" s="424"/>
      <c r="AP23" s="424"/>
      <c r="AQ23" s="424"/>
      <c r="AR23" s="424"/>
      <c r="AS23" s="461"/>
      <c r="AT23" s="102"/>
      <c r="AU23" s="102"/>
      <c r="AV23" s="102"/>
      <c r="AW23" s="102"/>
      <c r="AX23" s="102"/>
      <c r="AY23" s="100"/>
      <c r="AZ23" s="100"/>
      <c r="BA23" s="100"/>
      <c r="BB23" s="100"/>
      <c r="BC23" s="100"/>
    </row>
    <row r="24" spans="1:55" ht="15" customHeight="1">
      <c r="A24" s="51">
        <v>10</v>
      </c>
      <c r="B24" s="280"/>
      <c r="C24" s="281"/>
      <c r="D24" s="282"/>
      <c r="E24" s="256">
        <v>0</v>
      </c>
      <c r="F24" s="259"/>
      <c r="G24" s="407"/>
      <c r="H24" s="518"/>
      <c r="I24" s="409"/>
      <c r="J24" s="500" t="str">
        <f>CONCATENATE(L5," ","-"," ",L6)</f>
        <v>Seyhan Cengiz Turhan Anadolu Lisesi - Alparslan Gazi Anadolu L.</v>
      </c>
      <c r="K24" s="500"/>
      <c r="L24" s="500"/>
      <c r="M24" s="500"/>
      <c r="N24" s="500"/>
      <c r="O24" s="500"/>
      <c r="P24" s="500"/>
      <c r="Q24" s="500"/>
      <c r="R24" s="500"/>
      <c r="S24" s="500"/>
      <c r="T24" s="500"/>
      <c r="U24" s="500"/>
      <c r="V24" s="500"/>
      <c r="W24" s="500"/>
      <c r="X24" s="500"/>
      <c r="Y24" s="500"/>
      <c r="Z24" s="500"/>
      <c r="AA24" s="501"/>
      <c r="AC24" s="103" t="s">
        <v>25</v>
      </c>
      <c r="AD24" s="514"/>
      <c r="AE24" s="514"/>
      <c r="AF24" s="514"/>
      <c r="AG24" s="514"/>
      <c r="AH24" s="514"/>
      <c r="AI24" s="514"/>
      <c r="AJ24" s="514"/>
      <c r="AK24" s="514"/>
      <c r="AL24" s="514"/>
      <c r="AM24" s="514"/>
      <c r="AN24" s="514"/>
      <c r="AO24" s="515"/>
      <c r="AP24" s="104"/>
      <c r="AQ24" s="105"/>
      <c r="AR24" s="105"/>
      <c r="AS24" s="106"/>
      <c r="AT24" s="107"/>
      <c r="AU24" s="108"/>
      <c r="AV24" s="108"/>
      <c r="AW24" s="108"/>
      <c r="AX24" s="109"/>
      <c r="AY24" s="100"/>
      <c r="AZ24" s="100"/>
      <c r="BA24" s="100"/>
      <c r="BB24" s="100"/>
      <c r="BC24" s="100"/>
    </row>
    <row r="25" spans="1:55" ht="15" customHeight="1">
      <c r="A25" s="51">
        <v>11</v>
      </c>
      <c r="B25" s="280"/>
      <c r="C25" s="281"/>
      <c r="D25" s="282"/>
      <c r="E25" s="256">
        <v>0</v>
      </c>
      <c r="F25" s="259"/>
      <c r="G25" s="407"/>
      <c r="H25" s="518"/>
      <c r="I25" s="409"/>
      <c r="J25" s="500" t="str">
        <f>CONCATENATE(U5," ","-"," ",U7)</f>
        <v>75.Yıl Karabük Anadolu L. - Yahya Kemal Beyatlı Kız M.T.A.L.</v>
      </c>
      <c r="K25" s="500"/>
      <c r="L25" s="500"/>
      <c r="M25" s="500"/>
      <c r="N25" s="500"/>
      <c r="O25" s="500"/>
      <c r="P25" s="500"/>
      <c r="Q25" s="500"/>
      <c r="R25" s="500"/>
      <c r="S25" s="500"/>
      <c r="T25" s="500"/>
      <c r="U25" s="500"/>
      <c r="V25" s="500"/>
      <c r="W25" s="500"/>
      <c r="X25" s="500"/>
      <c r="Y25" s="500"/>
      <c r="Z25" s="500"/>
      <c r="AA25" s="501"/>
      <c r="AC25" s="110"/>
      <c r="AD25" s="516" t="s">
        <v>284</v>
      </c>
      <c r="AE25" s="516"/>
      <c r="AF25" s="516"/>
      <c r="AG25" s="516"/>
      <c r="AH25" s="516"/>
      <c r="AI25" s="516"/>
      <c r="AJ25" s="516"/>
      <c r="AK25" s="516"/>
      <c r="AL25" s="516"/>
      <c r="AM25" s="516"/>
      <c r="AN25" s="516"/>
      <c r="AO25" s="448"/>
      <c r="AP25" s="100"/>
      <c r="AQ25" s="100"/>
      <c r="AR25" s="100"/>
      <c r="AS25" s="100"/>
      <c r="AT25" s="100"/>
      <c r="AU25" s="100"/>
      <c r="AV25" s="100"/>
      <c r="AW25" s="100"/>
      <c r="AX25" s="111"/>
      <c r="AY25" s="100"/>
      <c r="AZ25" s="100"/>
      <c r="BA25" s="100"/>
      <c r="BB25" s="100"/>
      <c r="BC25" s="100"/>
    </row>
    <row r="26" spans="1:55" ht="15" customHeight="1">
      <c r="A26" s="51">
        <v>12</v>
      </c>
      <c r="B26" s="280"/>
      <c r="C26" s="281"/>
      <c r="D26" s="282"/>
      <c r="E26" s="256">
        <v>0</v>
      </c>
      <c r="F26" s="259"/>
      <c r="G26" s="407"/>
      <c r="H26" s="518"/>
      <c r="I26" s="409"/>
      <c r="J26" s="500" t="str">
        <f>CONCATENATE(U8," ","-"," ",U6)</f>
        <v>Yortan Çok Programlı Anadolu L. - Fatih Sultan Mehmet Fen L.</v>
      </c>
      <c r="K26" s="500"/>
      <c r="L26" s="500"/>
      <c r="M26" s="500"/>
      <c r="N26" s="500"/>
      <c r="O26" s="500"/>
      <c r="P26" s="500"/>
      <c r="Q26" s="500"/>
      <c r="R26" s="500"/>
      <c r="S26" s="500"/>
      <c r="T26" s="500"/>
      <c r="U26" s="500"/>
      <c r="V26" s="500"/>
      <c r="W26" s="500"/>
      <c r="X26" s="500"/>
      <c r="Y26" s="500"/>
      <c r="Z26" s="500"/>
      <c r="AA26" s="501"/>
      <c r="AC26" s="110" t="s">
        <v>18</v>
      </c>
      <c r="AD26" s="507"/>
      <c r="AE26" s="507"/>
      <c r="AF26" s="507"/>
      <c r="AG26" s="507"/>
      <c r="AH26" s="507"/>
      <c r="AI26" s="507"/>
      <c r="AJ26" s="507"/>
      <c r="AK26" s="507"/>
      <c r="AL26" s="507"/>
      <c r="AM26" s="507"/>
      <c r="AN26" s="507"/>
      <c r="AO26" s="508"/>
      <c r="AP26" s="100"/>
      <c r="AQ26" s="100"/>
      <c r="AR26" s="100"/>
      <c r="AS26" s="100"/>
      <c r="AT26" s="100"/>
      <c r="AU26" s="100"/>
      <c r="AV26" s="112" t="s">
        <v>285</v>
      </c>
      <c r="AW26" s="112"/>
      <c r="AX26" s="113"/>
      <c r="AY26" s="112"/>
      <c r="AZ26" s="112"/>
      <c r="BA26" s="112"/>
      <c r="BB26" s="112"/>
      <c r="BC26" s="112"/>
    </row>
    <row r="27" spans="1:55" ht="15" customHeight="1">
      <c r="A27" s="51">
        <v>13</v>
      </c>
      <c r="B27" s="280"/>
      <c r="C27" s="281"/>
      <c r="D27" s="282"/>
      <c r="E27" s="256">
        <v>0</v>
      </c>
      <c r="F27" s="259"/>
      <c r="G27" s="407"/>
      <c r="H27" s="518"/>
      <c r="I27" s="409"/>
      <c r="J27" s="500" t="str">
        <f>CONCATENATE(C8," ","-"," ",C6)</f>
        <v>Kıymet ve Mustafa Yazıcı Anadolu L. -  Mehmet Vergili Fen Lisesi</v>
      </c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0"/>
      <c r="AA27" s="501"/>
      <c r="AC27" s="98"/>
      <c r="AD27" s="517"/>
      <c r="AE27" s="517"/>
      <c r="AF27" s="517"/>
      <c r="AG27" s="517"/>
      <c r="AH27" s="517"/>
      <c r="AI27" s="517"/>
      <c r="AJ27" s="517"/>
      <c r="AK27" s="517"/>
      <c r="AL27" s="517"/>
      <c r="AM27" s="517"/>
      <c r="AN27" s="517"/>
      <c r="AO27" s="517"/>
      <c r="AP27" s="100"/>
      <c r="AQ27" s="100"/>
      <c r="AR27" s="100"/>
      <c r="AS27" s="100"/>
      <c r="AT27" s="100"/>
      <c r="AU27" s="100"/>
      <c r="AV27" s="465" t="s">
        <v>35</v>
      </c>
      <c r="AW27" s="465"/>
      <c r="AX27" s="466"/>
      <c r="AY27" s="467" t="s">
        <v>36</v>
      </c>
      <c r="AZ27" s="467"/>
      <c r="BA27" s="467"/>
      <c r="BB27" s="467"/>
      <c r="BC27" s="1"/>
    </row>
    <row r="28" spans="1:55" ht="15" customHeight="1">
      <c r="A28" s="51">
        <v>14</v>
      </c>
      <c r="B28" s="280"/>
      <c r="C28" s="281"/>
      <c r="D28" s="282"/>
      <c r="E28" s="256">
        <v>0</v>
      </c>
      <c r="F28" s="259"/>
      <c r="G28" s="407"/>
      <c r="H28" s="518"/>
      <c r="I28" s="409"/>
      <c r="J28" s="500" t="str">
        <f>CONCATENATE(C9," ","-"," ",C5)</f>
        <v>Evliya Çelebi Turizm M.T.A.L. - Saf. Borsa İstanbul Güzel Sanatlar L.</v>
      </c>
      <c r="K28" s="500"/>
      <c r="L28" s="500"/>
      <c r="M28" s="500"/>
      <c r="N28" s="500"/>
      <c r="O28" s="500"/>
      <c r="P28" s="500"/>
      <c r="Q28" s="500"/>
      <c r="R28" s="500"/>
      <c r="S28" s="500"/>
      <c r="T28" s="500"/>
      <c r="U28" s="500"/>
      <c r="V28" s="500"/>
      <c r="W28" s="500"/>
      <c r="X28" s="500"/>
      <c r="Y28" s="500"/>
      <c r="Z28" s="500"/>
      <c r="AA28" s="501"/>
      <c r="AC28" s="103" t="s">
        <v>27</v>
      </c>
      <c r="AD28" s="514"/>
      <c r="AE28" s="514"/>
      <c r="AF28" s="514"/>
      <c r="AG28" s="514"/>
      <c r="AH28" s="514"/>
      <c r="AI28" s="514"/>
      <c r="AJ28" s="514"/>
      <c r="AK28" s="514"/>
      <c r="AL28" s="514"/>
      <c r="AM28" s="514"/>
      <c r="AN28" s="514"/>
      <c r="AO28" s="515"/>
      <c r="AP28" s="100"/>
      <c r="AQ28" s="100"/>
      <c r="AR28" s="100"/>
      <c r="AS28" s="100"/>
      <c r="AT28" s="100"/>
      <c r="AU28" s="100"/>
      <c r="AV28" s="112" t="s">
        <v>286</v>
      </c>
      <c r="AW28" s="112"/>
      <c r="AX28" s="113"/>
      <c r="AY28" s="112"/>
      <c r="AZ28" s="112"/>
      <c r="BA28" s="112"/>
      <c r="BB28" s="112"/>
      <c r="BC28" s="1"/>
    </row>
    <row r="29" spans="1:55" ht="15" customHeight="1">
      <c r="A29" s="51">
        <v>15</v>
      </c>
      <c r="B29" s="280"/>
      <c r="C29" s="281"/>
      <c r="D29" s="282"/>
      <c r="E29" s="256">
        <v>0</v>
      </c>
      <c r="F29" s="259"/>
      <c r="G29" s="407"/>
      <c r="H29" s="518"/>
      <c r="I29" s="409"/>
      <c r="J29" s="500" t="str">
        <f>CONCATENATE(L8," ","-"," ",L6)</f>
        <v>Eskipazar Çok Programlı Anadolu Lisesi - Alparslan Gazi Anadolu L.</v>
      </c>
      <c r="K29" s="500"/>
      <c r="L29" s="500"/>
      <c r="M29" s="500"/>
      <c r="N29" s="500"/>
      <c r="O29" s="500"/>
      <c r="P29" s="500"/>
      <c r="Q29" s="500"/>
      <c r="R29" s="500"/>
      <c r="S29" s="500"/>
      <c r="T29" s="500"/>
      <c r="U29" s="500"/>
      <c r="V29" s="500"/>
      <c r="W29" s="500"/>
      <c r="X29" s="500"/>
      <c r="Y29" s="500"/>
      <c r="Z29" s="500"/>
      <c r="AA29" s="501"/>
      <c r="AC29" s="110"/>
      <c r="AD29" s="516" t="s">
        <v>284</v>
      </c>
      <c r="AE29" s="516"/>
      <c r="AF29" s="516"/>
      <c r="AG29" s="516"/>
      <c r="AH29" s="516"/>
      <c r="AI29" s="516"/>
      <c r="AJ29" s="516"/>
      <c r="AK29" s="516"/>
      <c r="AL29" s="516"/>
      <c r="AM29" s="516"/>
      <c r="AN29" s="516"/>
      <c r="AO29" s="448"/>
      <c r="AP29" s="114"/>
      <c r="AQ29" s="115"/>
      <c r="AR29" s="115"/>
      <c r="AS29" s="116"/>
      <c r="AT29" s="100"/>
      <c r="AU29" s="100"/>
      <c r="AV29" s="449" t="s">
        <v>35</v>
      </c>
      <c r="AW29" s="449"/>
      <c r="AX29" s="450"/>
      <c r="AY29" s="451" t="s">
        <v>36</v>
      </c>
      <c r="AZ29" s="452"/>
      <c r="BA29" s="452"/>
      <c r="BB29" s="452"/>
      <c r="BC29" s="1"/>
    </row>
    <row r="30" spans="1:55" ht="15" customHeight="1">
      <c r="A30" s="51">
        <v>16</v>
      </c>
      <c r="B30" s="280"/>
      <c r="C30" s="281"/>
      <c r="D30" s="282"/>
      <c r="E30" s="256">
        <v>0</v>
      </c>
      <c r="F30" s="259"/>
      <c r="G30" s="407"/>
      <c r="H30" s="518"/>
      <c r="I30" s="409"/>
      <c r="J30" s="500" t="str">
        <f>CONCATENATE(L9," ","-"," ",L5)</f>
        <v>Prof. Dr. Süheyl Ünver M.T.A.L. - Seyhan Cengiz Turhan Anadolu Lisesi</v>
      </c>
      <c r="K30" s="500"/>
      <c r="L30" s="500"/>
      <c r="M30" s="500"/>
      <c r="N30" s="500"/>
      <c r="O30" s="500"/>
      <c r="P30" s="500"/>
      <c r="Q30" s="500"/>
      <c r="R30" s="500"/>
      <c r="S30" s="500"/>
      <c r="T30" s="500"/>
      <c r="U30" s="500"/>
      <c r="V30" s="500"/>
      <c r="W30" s="500"/>
      <c r="X30" s="500"/>
      <c r="Y30" s="500"/>
      <c r="Z30" s="500"/>
      <c r="AA30" s="501"/>
      <c r="AC30" s="117" t="s">
        <v>9</v>
      </c>
      <c r="AD30" s="507"/>
      <c r="AE30" s="507"/>
      <c r="AF30" s="507"/>
      <c r="AG30" s="507"/>
      <c r="AH30" s="507"/>
      <c r="AI30" s="507"/>
      <c r="AJ30" s="507"/>
      <c r="AK30" s="507"/>
      <c r="AL30" s="507"/>
      <c r="AM30" s="507"/>
      <c r="AN30" s="507"/>
      <c r="AO30" s="508"/>
      <c r="AP30" s="100"/>
      <c r="AQ30" s="100"/>
      <c r="AR30" s="100"/>
      <c r="AS30" s="111"/>
      <c r="AT30" s="118"/>
      <c r="AU30" s="119"/>
      <c r="AV30" s="119"/>
      <c r="AW30" s="119"/>
      <c r="AX30" s="120"/>
      <c r="AY30" s="100"/>
      <c r="AZ30" s="100"/>
      <c r="BA30" s="100"/>
      <c r="BB30" s="100"/>
      <c r="BC30" s="100"/>
    </row>
    <row r="31" spans="1:55" ht="15" customHeight="1">
      <c r="A31" s="51">
        <v>17</v>
      </c>
      <c r="B31" s="280"/>
      <c r="C31" s="281"/>
      <c r="D31" s="282"/>
      <c r="E31" s="256">
        <v>0</v>
      </c>
      <c r="F31" s="259"/>
      <c r="G31" s="407"/>
      <c r="H31" s="518"/>
      <c r="I31" s="409"/>
      <c r="J31" s="500" t="str">
        <f>CONCATENATE(U5," ","-"," ",U6)</f>
        <v>75.Yıl Karabük Anadolu L. - Fatih Sultan Mehmet Fen L.</v>
      </c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0"/>
      <c r="AA31" s="501"/>
      <c r="AC31" s="101"/>
      <c r="AD31" s="509" t="s">
        <v>284</v>
      </c>
      <c r="AE31" s="509"/>
      <c r="AF31" s="509"/>
      <c r="AG31" s="509"/>
      <c r="AH31" s="509"/>
      <c r="AI31" s="509"/>
      <c r="AJ31" s="509"/>
      <c r="AK31" s="509"/>
      <c r="AL31" s="509"/>
      <c r="AM31" s="509"/>
      <c r="AN31" s="509"/>
      <c r="AO31" s="509"/>
      <c r="AP31" s="509"/>
      <c r="AQ31" s="509"/>
      <c r="AR31" s="509"/>
      <c r="AS31" s="456"/>
      <c r="AT31" s="102"/>
      <c r="AU31" s="102"/>
      <c r="AV31" s="102"/>
      <c r="AW31" s="102"/>
      <c r="AX31" s="102"/>
      <c r="AY31" s="100"/>
      <c r="AZ31" s="100"/>
      <c r="BA31" s="100"/>
      <c r="BB31" s="100"/>
      <c r="BC31" s="100"/>
    </row>
    <row r="32" spans="1:55" ht="15" customHeight="1">
      <c r="A32" s="51">
        <v>18</v>
      </c>
      <c r="B32" s="468"/>
      <c r="C32" s="469"/>
      <c r="D32" s="470"/>
      <c r="E32" s="256">
        <v>0</v>
      </c>
      <c r="F32" s="259"/>
      <c r="G32" s="407"/>
      <c r="H32" s="518"/>
      <c r="I32" s="409"/>
      <c r="J32" s="500" t="str">
        <f>CONCATENATE(U7," ","-"," ",U8)</f>
        <v>Yahya Kemal Beyatlı Kız M.T.A.L. - Yortan Çok Programlı Anadolu L.</v>
      </c>
      <c r="K32" s="500"/>
      <c r="L32" s="500"/>
      <c r="M32" s="500"/>
      <c r="N32" s="500"/>
      <c r="O32" s="500"/>
      <c r="P32" s="500"/>
      <c r="Q32" s="500"/>
      <c r="R32" s="500"/>
      <c r="S32" s="500"/>
      <c r="T32" s="500"/>
      <c r="U32" s="500"/>
      <c r="V32" s="500"/>
      <c r="W32" s="500"/>
      <c r="X32" s="500"/>
      <c r="Y32" s="500"/>
      <c r="Z32" s="500"/>
      <c r="AA32" s="501"/>
      <c r="AC32" s="101" t="s">
        <v>16</v>
      </c>
      <c r="AD32" s="510"/>
      <c r="AE32" s="510"/>
      <c r="AF32" s="510"/>
      <c r="AG32" s="510"/>
      <c r="AH32" s="510"/>
      <c r="AI32" s="510"/>
      <c r="AJ32" s="510"/>
      <c r="AK32" s="510"/>
      <c r="AL32" s="510"/>
      <c r="AM32" s="510"/>
      <c r="AN32" s="510"/>
      <c r="AO32" s="510"/>
      <c r="AP32" s="510"/>
      <c r="AQ32" s="510"/>
      <c r="AR32" s="510"/>
      <c r="AS32" s="511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</row>
    <row r="33" spans="1:55" ht="15" customHeight="1">
      <c r="A33" s="51">
        <v>19</v>
      </c>
      <c r="B33" s="519">
        <v>46318</v>
      </c>
      <c r="C33" s="281"/>
      <c r="D33" s="282"/>
      <c r="E33" s="256">
        <v>0.41666666666666669</v>
      </c>
      <c r="F33" s="259"/>
      <c r="G33" s="407"/>
      <c r="H33" s="518"/>
      <c r="I33" s="409"/>
      <c r="J33" s="500" t="str">
        <f>CONCATENATE(C7," ","-"," ",C5)</f>
        <v>Safranbolu M.T.A.L. - Saf. Borsa İstanbul Güzel Sanatlar L.</v>
      </c>
      <c r="K33" s="500"/>
      <c r="L33" s="500"/>
      <c r="M33" s="500"/>
      <c r="N33" s="500"/>
      <c r="O33" s="500"/>
      <c r="P33" s="500"/>
      <c r="Q33" s="500"/>
      <c r="R33" s="500"/>
      <c r="S33" s="500"/>
      <c r="T33" s="500"/>
      <c r="U33" s="500"/>
      <c r="V33" s="500"/>
      <c r="W33" s="500"/>
      <c r="X33" s="500"/>
      <c r="Y33" s="500"/>
      <c r="Z33" s="500"/>
      <c r="AA33" s="501"/>
      <c r="AC33" s="121"/>
      <c r="AD33" s="122"/>
      <c r="AE33" s="123"/>
      <c r="AF33" s="123"/>
      <c r="AG33" s="121"/>
      <c r="AH33" s="121"/>
      <c r="AI33" s="121"/>
      <c r="AJ33" s="121"/>
      <c r="AK33" s="121"/>
      <c r="AL33" s="12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1:55" ht="15" customHeight="1">
      <c r="A34" s="51">
        <v>20</v>
      </c>
      <c r="B34" s="280"/>
      <c r="C34" s="281"/>
      <c r="D34" s="282"/>
      <c r="E34" s="256">
        <v>0</v>
      </c>
      <c r="F34" s="259"/>
      <c r="G34" s="407"/>
      <c r="H34" s="518"/>
      <c r="I34" s="409"/>
      <c r="J34" s="500" t="str">
        <f>CONCATENATE(C8," ","-"," ",C9)</f>
        <v>Kıymet ve Mustafa Yazıcı Anadolu L. - Evliya Çelebi Turizm M.T.A.L.</v>
      </c>
      <c r="K34" s="500"/>
      <c r="L34" s="500"/>
      <c r="M34" s="500"/>
      <c r="N34" s="500"/>
      <c r="O34" s="500"/>
      <c r="P34" s="500"/>
      <c r="Q34" s="500"/>
      <c r="R34" s="500"/>
      <c r="S34" s="500"/>
      <c r="T34" s="500"/>
      <c r="U34" s="500"/>
      <c r="V34" s="500"/>
      <c r="W34" s="500"/>
      <c r="X34" s="500"/>
      <c r="Y34" s="500"/>
      <c r="Z34" s="500"/>
      <c r="AA34" s="501"/>
    </row>
    <row r="35" spans="1:55" ht="15" customHeight="1">
      <c r="A35" s="51">
        <v>21</v>
      </c>
      <c r="B35" s="280"/>
      <c r="C35" s="281"/>
      <c r="D35" s="282"/>
      <c r="E35" s="256">
        <v>0</v>
      </c>
      <c r="F35" s="259"/>
      <c r="G35" s="407"/>
      <c r="H35" s="518"/>
      <c r="I35" s="409"/>
      <c r="J35" s="500" t="str">
        <f>CONCATENATE(L7," ","-"," ",L5)</f>
        <v>Vakıfbank Zübeyde Hanım Anadolu L. - Seyhan Cengiz Turhan Anadolu Lisesi</v>
      </c>
      <c r="K35" s="500"/>
      <c r="L35" s="500"/>
      <c r="M35" s="500"/>
      <c r="N35" s="500"/>
      <c r="O35" s="500"/>
      <c r="P35" s="500"/>
      <c r="Q35" s="500"/>
      <c r="R35" s="500"/>
      <c r="S35" s="500"/>
      <c r="T35" s="500"/>
      <c r="U35" s="500"/>
      <c r="V35" s="500"/>
      <c r="W35" s="500"/>
      <c r="X35" s="500"/>
      <c r="Y35" s="500"/>
      <c r="Z35" s="500"/>
      <c r="AA35" s="501"/>
    </row>
    <row r="36" spans="1:55" ht="15" customHeight="1">
      <c r="A36" s="51">
        <v>22</v>
      </c>
      <c r="B36" s="280"/>
      <c r="C36" s="281"/>
      <c r="D36" s="282"/>
      <c r="E36" s="256">
        <v>0</v>
      </c>
      <c r="F36" s="259"/>
      <c r="G36" s="407"/>
      <c r="H36" s="518"/>
      <c r="I36" s="409"/>
      <c r="J36" s="500" t="str">
        <f>CONCATENATE(L8," ","-"," ",L9)</f>
        <v>Eskipazar Çok Programlı Anadolu Lisesi - Prof. Dr. Süheyl Ünver M.T.A.L.</v>
      </c>
      <c r="K36" s="500"/>
      <c r="L36" s="500"/>
      <c r="M36" s="500"/>
      <c r="N36" s="500"/>
      <c r="O36" s="500"/>
      <c r="P36" s="500"/>
      <c r="Q36" s="500"/>
      <c r="R36" s="500"/>
      <c r="S36" s="500"/>
      <c r="T36" s="500"/>
      <c r="U36" s="500"/>
      <c r="V36" s="500"/>
      <c r="W36" s="500"/>
      <c r="X36" s="500"/>
      <c r="Y36" s="500"/>
      <c r="Z36" s="500"/>
      <c r="AA36" s="501"/>
    </row>
    <row r="37" spans="1:55" ht="15" customHeight="1">
      <c r="A37" s="51">
        <v>23</v>
      </c>
      <c r="B37" s="280"/>
      <c r="C37" s="281"/>
      <c r="D37" s="282"/>
      <c r="E37" s="256">
        <v>0</v>
      </c>
      <c r="F37" s="259"/>
      <c r="G37" s="407"/>
      <c r="H37" s="518"/>
      <c r="I37" s="409"/>
      <c r="J37" s="500" t="str">
        <f>CONCATENATE(C6," ","-"," ",C9)</f>
        <v xml:space="preserve"> Mehmet Vergili Fen Lisesi - Evliya Çelebi Turizm M.T.A.L.</v>
      </c>
      <c r="K37" s="500"/>
      <c r="L37" s="500"/>
      <c r="M37" s="500"/>
      <c r="N37" s="500"/>
      <c r="O37" s="500"/>
      <c r="P37" s="500"/>
      <c r="Q37" s="500"/>
      <c r="R37" s="500"/>
      <c r="S37" s="500"/>
      <c r="T37" s="500"/>
      <c r="U37" s="500"/>
      <c r="V37" s="500"/>
      <c r="W37" s="500"/>
      <c r="X37" s="500"/>
      <c r="Y37" s="500"/>
      <c r="Z37" s="500"/>
      <c r="AA37" s="501"/>
    </row>
    <row r="38" spans="1:55" ht="15" customHeight="1">
      <c r="A38" s="51">
        <v>24</v>
      </c>
      <c r="B38" s="280"/>
      <c r="C38" s="281"/>
      <c r="D38" s="282"/>
      <c r="E38" s="256">
        <v>0</v>
      </c>
      <c r="F38" s="259"/>
      <c r="G38" s="407"/>
      <c r="H38" s="518"/>
      <c r="I38" s="409"/>
      <c r="J38" s="500" t="str">
        <f>CONCATENATE(C7," ","-"," ",C8)</f>
        <v>Safranbolu M.T.A.L. - Kıymet ve Mustafa Yazıcı Anadolu L.</v>
      </c>
      <c r="K38" s="500"/>
      <c r="L38" s="500"/>
      <c r="M38" s="500"/>
      <c r="N38" s="500"/>
      <c r="O38" s="500"/>
      <c r="P38" s="500"/>
      <c r="Q38" s="500"/>
      <c r="R38" s="500"/>
      <c r="S38" s="500"/>
      <c r="T38" s="500"/>
      <c r="U38" s="500"/>
      <c r="V38" s="500"/>
      <c r="W38" s="500"/>
      <c r="X38" s="500"/>
      <c r="Y38" s="500"/>
      <c r="Z38" s="500"/>
      <c r="AA38" s="501"/>
    </row>
    <row r="39" spans="1:55" ht="15" customHeight="1">
      <c r="A39" s="51">
        <v>25</v>
      </c>
      <c r="B39" s="280"/>
      <c r="C39" s="281"/>
      <c r="D39" s="282"/>
      <c r="E39" s="256">
        <v>0</v>
      </c>
      <c r="F39" s="259"/>
      <c r="G39" s="407"/>
      <c r="H39" s="518"/>
      <c r="I39" s="409"/>
      <c r="J39" s="500" t="str">
        <f>CONCATENATE(L6," ","-"," ",L9)</f>
        <v>Alparslan Gazi Anadolu L. - Prof. Dr. Süheyl Ünver M.T.A.L.</v>
      </c>
      <c r="K39" s="500"/>
      <c r="L39" s="500"/>
      <c r="M39" s="500"/>
      <c r="N39" s="500"/>
      <c r="O39" s="500"/>
      <c r="P39" s="500"/>
      <c r="Q39" s="500"/>
      <c r="R39" s="500"/>
      <c r="S39" s="500"/>
      <c r="T39" s="500"/>
      <c r="U39" s="500"/>
      <c r="V39" s="500"/>
      <c r="W39" s="500"/>
      <c r="X39" s="500"/>
      <c r="Y39" s="500"/>
      <c r="Z39" s="500"/>
      <c r="AA39" s="501"/>
    </row>
    <row r="40" spans="1:55" ht="15" customHeight="1">
      <c r="A40" s="51">
        <v>26</v>
      </c>
      <c r="B40" s="280"/>
      <c r="C40" s="281"/>
      <c r="D40" s="282"/>
      <c r="E40" s="256">
        <v>0</v>
      </c>
      <c r="F40" s="259"/>
      <c r="G40" s="407"/>
      <c r="H40" s="518"/>
      <c r="I40" s="409"/>
      <c r="J40" s="500" t="str">
        <f>CONCATENATE(L7," ","-"," ",L8)</f>
        <v>Vakıfbank Zübeyde Hanım Anadolu L. - Eskipazar Çok Programlı Anadolu Lisesi</v>
      </c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0"/>
      <c r="AA40" s="501"/>
    </row>
    <row r="41" spans="1:55" s="93" customFormat="1" ht="15" customHeight="1">
      <c r="A41" s="51">
        <v>27</v>
      </c>
      <c r="B41" s="280"/>
      <c r="C41" s="281"/>
      <c r="D41" s="282"/>
      <c r="E41" s="256">
        <v>0</v>
      </c>
      <c r="F41" s="259"/>
      <c r="G41" s="407"/>
      <c r="H41" s="518"/>
      <c r="I41" s="409"/>
      <c r="J41" s="376" t="s">
        <v>287</v>
      </c>
      <c r="K41" s="376"/>
      <c r="L41" s="376"/>
      <c r="M41" s="376"/>
      <c r="N41" s="376"/>
      <c r="O41" s="376"/>
      <c r="P41" s="376"/>
      <c r="Q41" s="376"/>
      <c r="R41" s="376"/>
      <c r="S41" s="376"/>
      <c r="T41" s="376"/>
      <c r="U41" s="376"/>
      <c r="V41" s="376"/>
      <c r="W41" s="376"/>
      <c r="X41" s="376"/>
      <c r="Y41" s="376"/>
      <c r="Z41" s="376"/>
      <c r="AA41" s="377"/>
    </row>
    <row r="42" spans="1:55" s="93" customFormat="1" ht="15" customHeight="1">
      <c r="A42" s="51">
        <v>28</v>
      </c>
      <c r="B42" s="280"/>
      <c r="C42" s="281"/>
      <c r="D42" s="282"/>
      <c r="E42" s="256">
        <v>0</v>
      </c>
      <c r="F42" s="259"/>
      <c r="G42" s="407"/>
      <c r="H42" s="518"/>
      <c r="I42" s="409"/>
      <c r="J42" s="376" t="s">
        <v>288</v>
      </c>
      <c r="K42" s="376"/>
      <c r="L42" s="376"/>
      <c r="M42" s="376"/>
      <c r="N42" s="376"/>
      <c r="O42" s="376"/>
      <c r="P42" s="376"/>
      <c r="Q42" s="376"/>
      <c r="R42" s="376"/>
      <c r="S42" s="376"/>
      <c r="T42" s="376"/>
      <c r="U42" s="376"/>
      <c r="V42" s="376"/>
      <c r="W42" s="376"/>
      <c r="X42" s="376"/>
      <c r="Y42" s="376"/>
      <c r="Z42" s="376"/>
      <c r="AA42" s="377"/>
    </row>
    <row r="43" spans="1:55" s="93" customFormat="1" ht="15" customHeight="1">
      <c r="A43" s="51">
        <v>29</v>
      </c>
      <c r="B43" s="280"/>
      <c r="C43" s="281"/>
      <c r="D43" s="282"/>
      <c r="E43" s="256">
        <v>0</v>
      </c>
      <c r="F43" s="259"/>
      <c r="G43" s="407"/>
      <c r="H43" s="518"/>
      <c r="I43" s="409"/>
      <c r="J43" s="376" t="s">
        <v>289</v>
      </c>
      <c r="K43" s="376"/>
      <c r="L43" s="376"/>
      <c r="M43" s="376"/>
      <c r="N43" s="376"/>
      <c r="O43" s="376"/>
      <c r="P43" s="376"/>
      <c r="Q43" s="376"/>
      <c r="R43" s="376"/>
      <c r="S43" s="376"/>
      <c r="T43" s="376"/>
      <c r="U43" s="376"/>
      <c r="V43" s="376"/>
      <c r="W43" s="376"/>
      <c r="X43" s="376"/>
      <c r="Y43" s="376"/>
      <c r="Z43" s="376"/>
      <c r="AA43" s="377"/>
    </row>
    <row r="44" spans="1:55" ht="15" customHeight="1">
      <c r="A44" s="51">
        <v>30</v>
      </c>
      <c r="B44" s="280"/>
      <c r="C44" s="281"/>
      <c r="D44" s="282"/>
      <c r="E44" s="256">
        <v>0</v>
      </c>
      <c r="F44" s="259"/>
      <c r="G44" s="407"/>
      <c r="H44" s="518"/>
      <c r="I44" s="409"/>
      <c r="J44" s="376" t="s">
        <v>290</v>
      </c>
      <c r="K44" s="376"/>
      <c r="L44" s="376"/>
      <c r="M44" s="376"/>
      <c r="N44" s="376"/>
      <c r="O44" s="376"/>
      <c r="P44" s="376"/>
      <c r="Q44" s="376"/>
      <c r="R44" s="376"/>
      <c r="S44" s="376"/>
      <c r="T44" s="376"/>
      <c r="U44" s="376"/>
      <c r="V44" s="376"/>
      <c r="W44" s="376"/>
      <c r="X44" s="376"/>
      <c r="Y44" s="376"/>
      <c r="Z44" s="376"/>
      <c r="AA44" s="377"/>
    </row>
    <row r="45" spans="1:55" ht="15" customHeight="1">
      <c r="A45" s="51">
        <v>31</v>
      </c>
      <c r="B45" s="280"/>
      <c r="C45" s="281"/>
      <c r="D45" s="282"/>
      <c r="E45" s="256">
        <v>0</v>
      </c>
      <c r="F45" s="259"/>
      <c r="G45" s="407"/>
      <c r="H45" s="518"/>
      <c r="I45" s="409"/>
      <c r="J45" s="376" t="s">
        <v>291</v>
      </c>
      <c r="K45" s="376"/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  <c r="X45" s="376"/>
      <c r="Y45" s="376"/>
      <c r="Z45" s="376"/>
      <c r="AA45" s="377"/>
    </row>
    <row r="46" spans="1:55" ht="13.5" customHeight="1" thickBot="1">
      <c r="A46" s="52">
        <v>32</v>
      </c>
      <c r="B46" s="283"/>
      <c r="C46" s="284"/>
      <c r="D46" s="285"/>
      <c r="E46" s="273">
        <v>0</v>
      </c>
      <c r="F46" s="274"/>
      <c r="G46" s="410"/>
      <c r="H46" s="411"/>
      <c r="I46" s="412"/>
      <c r="J46" s="498" t="s">
        <v>292</v>
      </c>
      <c r="K46" s="498"/>
      <c r="L46" s="498"/>
      <c r="M46" s="498"/>
      <c r="N46" s="498"/>
      <c r="O46" s="498"/>
      <c r="P46" s="498"/>
      <c r="Q46" s="498"/>
      <c r="R46" s="498"/>
      <c r="S46" s="498"/>
      <c r="T46" s="498"/>
      <c r="U46" s="498"/>
      <c r="V46" s="498"/>
      <c r="W46" s="498"/>
      <c r="X46" s="498"/>
      <c r="Y46" s="498"/>
      <c r="Z46" s="498"/>
      <c r="AA46" s="499"/>
    </row>
    <row r="47" spans="1:55">
      <c r="A47" s="27" t="s">
        <v>100</v>
      </c>
      <c r="B47" s="27"/>
      <c r="C47" s="27"/>
      <c r="D47" s="27"/>
      <c r="E47" s="27"/>
      <c r="F47" s="27"/>
      <c r="G47" s="27"/>
      <c r="H47" s="27"/>
      <c r="I47" s="27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1"/>
      <c r="X47" s="1"/>
      <c r="Y47" s="93"/>
      <c r="Z47" s="93"/>
      <c r="AA47" s="93"/>
    </row>
    <row r="48" spans="1:55">
      <c r="A48" s="27" t="s">
        <v>142</v>
      </c>
      <c r="B48" s="27"/>
      <c r="C48" s="27"/>
      <c r="D48" s="27"/>
      <c r="E48" s="27"/>
      <c r="F48" s="27"/>
      <c r="G48" s="27"/>
      <c r="H48" s="27"/>
      <c r="I48" s="27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1"/>
      <c r="X48" s="1"/>
      <c r="Y48" s="93"/>
      <c r="Z48" s="93"/>
      <c r="AA48" s="93"/>
    </row>
    <row r="49" spans="1:24">
      <c r="A49" s="27" t="s">
        <v>102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1"/>
      <c r="X49" s="1"/>
    </row>
    <row r="50" spans="1:24">
      <c r="A50" s="27" t="s">
        <v>103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1"/>
      <c r="X50" s="1"/>
    </row>
    <row r="51" spans="1:24">
      <c r="A51" s="270" t="s">
        <v>104</v>
      </c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1"/>
      <c r="X51" s="1"/>
    </row>
    <row r="52" spans="1:24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1"/>
      <c r="X52" s="1"/>
    </row>
    <row r="53" spans="1:24" ht="15">
      <c r="A53" s="271"/>
      <c r="B53" s="271"/>
      <c r="C53" s="29"/>
      <c r="W53" s="1"/>
      <c r="X53" s="1"/>
    </row>
    <row r="54" spans="1:24">
      <c r="A54" s="26" t="s">
        <v>105</v>
      </c>
      <c r="W54" s="1"/>
      <c r="X54" s="1"/>
    </row>
    <row r="55" spans="1:24">
      <c r="A55"/>
      <c r="B55" s="26" t="s">
        <v>106</v>
      </c>
      <c r="C55" s="26"/>
      <c r="D55" s="26"/>
      <c r="E55" s="26"/>
      <c r="F55" s="26"/>
      <c r="G55" s="26"/>
      <c r="H55" s="26"/>
      <c r="I55" s="26"/>
      <c r="J55" s="26"/>
      <c r="K55" s="26"/>
      <c r="W55" s="1"/>
      <c r="X55" s="1"/>
    </row>
    <row r="56" spans="1:24">
      <c r="A56"/>
      <c r="W56" s="1"/>
      <c r="X56" s="1"/>
    </row>
    <row r="57" spans="1:24">
      <c r="J57" s="272" t="s">
        <v>107</v>
      </c>
      <c r="K57" s="272"/>
      <c r="L57" s="272"/>
      <c r="M57" s="272"/>
      <c r="N57" s="272"/>
      <c r="O57" s="272"/>
      <c r="P57" s="272"/>
      <c r="Q57" s="272"/>
      <c r="R57" s="272"/>
      <c r="S57" s="272"/>
      <c r="T57" s="272"/>
      <c r="U57" s="272"/>
      <c r="V57" s="272"/>
      <c r="W57" s="1"/>
      <c r="X57" s="1"/>
    </row>
    <row r="58" spans="1:24">
      <c r="W58" s="1"/>
      <c r="X58" s="1"/>
    </row>
  </sheetData>
  <mergeCells count="154">
    <mergeCell ref="E41:F41"/>
    <mergeCell ref="J41:AA41"/>
    <mergeCell ref="E42:F42"/>
    <mergeCell ref="J42:AA42"/>
    <mergeCell ref="E43:F43"/>
    <mergeCell ref="J43:AA43"/>
    <mergeCell ref="G15:I46"/>
    <mergeCell ref="B33:D46"/>
    <mergeCell ref="AD29:AO29"/>
    <mergeCell ref="B15:D32"/>
    <mergeCell ref="E21:F21"/>
    <mergeCell ref="J21:AA21"/>
    <mergeCell ref="E22:F22"/>
    <mergeCell ref="J22:AA22"/>
    <mergeCell ref="E19:F19"/>
    <mergeCell ref="E18:F18"/>
    <mergeCell ref="J18:AA18"/>
    <mergeCell ref="J19:AA19"/>
    <mergeCell ref="E20:F20"/>
    <mergeCell ref="J20:AA20"/>
    <mergeCell ref="E24:F24"/>
    <mergeCell ref="J24:AA24"/>
    <mergeCell ref="E25:F25"/>
    <mergeCell ref="E23:F23"/>
    <mergeCell ref="AV29:AX29"/>
    <mergeCell ref="AY29:BB29"/>
    <mergeCell ref="AD30:AO30"/>
    <mergeCell ref="AD31:AS31"/>
    <mergeCell ref="AD32:AS32"/>
    <mergeCell ref="AD22:AS22"/>
    <mergeCell ref="AD23:AS23"/>
    <mergeCell ref="AD24:AO24"/>
    <mergeCell ref="AD25:AO25"/>
    <mergeCell ref="AD26:AO26"/>
    <mergeCell ref="AD27:AO27"/>
    <mergeCell ref="AV27:AX27"/>
    <mergeCell ref="AY27:BB27"/>
    <mergeCell ref="AD28:AO28"/>
    <mergeCell ref="A1:AA1"/>
    <mergeCell ref="A2:AA2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  <mergeCell ref="C5:I5"/>
    <mergeCell ref="L5:R5"/>
    <mergeCell ref="U5:AA5"/>
    <mergeCell ref="AD5:AN5"/>
    <mergeCell ref="AP5:AY5"/>
    <mergeCell ref="C6:I6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C8:I8"/>
    <mergeCell ref="L8:R8"/>
    <mergeCell ref="U8:AA8"/>
    <mergeCell ref="AD8:AN8"/>
    <mergeCell ref="AP8:AY8"/>
    <mergeCell ref="A12:A14"/>
    <mergeCell ref="B12:D14"/>
    <mergeCell ref="E12:F14"/>
    <mergeCell ref="G12:I14"/>
    <mergeCell ref="J12:AA14"/>
    <mergeCell ref="AD12:AN12"/>
    <mergeCell ref="AP12:AY12"/>
    <mergeCell ref="AD13:AN13"/>
    <mergeCell ref="AP13:AY13"/>
    <mergeCell ref="AD14:AN14"/>
    <mergeCell ref="AP14:AY14"/>
    <mergeCell ref="AP16:AY16"/>
    <mergeCell ref="E15:F15"/>
    <mergeCell ref="J15:AA15"/>
    <mergeCell ref="AD15:AN15"/>
    <mergeCell ref="E17:F17"/>
    <mergeCell ref="J17:AA17"/>
    <mergeCell ref="C9:I9"/>
    <mergeCell ref="L9:R9"/>
    <mergeCell ref="AD9:AN9"/>
    <mergeCell ref="AP9:AY9"/>
    <mergeCell ref="AD10:AN10"/>
    <mergeCell ref="AP10:AY10"/>
    <mergeCell ref="AD11:AN11"/>
    <mergeCell ref="AP11:AY11"/>
    <mergeCell ref="BA3:BC3"/>
    <mergeCell ref="BA4:BC4"/>
    <mergeCell ref="BA5:BC5"/>
    <mergeCell ref="BA6:BC6"/>
    <mergeCell ref="BA7:BC7"/>
    <mergeCell ref="BA8:BC8"/>
    <mergeCell ref="E32:F32"/>
    <mergeCell ref="J32:AA32"/>
    <mergeCell ref="E29:F29"/>
    <mergeCell ref="J23:AA23"/>
    <mergeCell ref="J25:AA25"/>
    <mergeCell ref="E28:F28"/>
    <mergeCell ref="J28:AA28"/>
    <mergeCell ref="J30:AA30"/>
    <mergeCell ref="E31:F31"/>
    <mergeCell ref="J26:AA26"/>
    <mergeCell ref="E27:F27"/>
    <mergeCell ref="J27:AA27"/>
    <mergeCell ref="E26:F26"/>
    <mergeCell ref="J31:AA31"/>
    <mergeCell ref="AP15:AY15"/>
    <mergeCell ref="E16:F16"/>
    <mergeCell ref="J16:AA16"/>
    <mergeCell ref="AD16:AN16"/>
    <mergeCell ref="E40:F40"/>
    <mergeCell ref="J40:AA40"/>
    <mergeCell ref="E37:F37"/>
    <mergeCell ref="J37:AA37"/>
    <mergeCell ref="E38:F38"/>
    <mergeCell ref="E36:F36"/>
    <mergeCell ref="J36:AA36"/>
    <mergeCell ref="E33:F33"/>
    <mergeCell ref="J33:AA33"/>
    <mergeCell ref="E34:F34"/>
    <mergeCell ref="J34:AA34"/>
    <mergeCell ref="A51:V51"/>
    <mergeCell ref="A53:B53"/>
    <mergeCell ref="J57:V57"/>
    <mergeCell ref="BA15:BC15"/>
    <mergeCell ref="BA16:BC16"/>
    <mergeCell ref="BA9:BC9"/>
    <mergeCell ref="BA10:BC10"/>
    <mergeCell ref="BA11:BC11"/>
    <mergeCell ref="BA12:BC12"/>
    <mergeCell ref="BA13:BC13"/>
    <mergeCell ref="BA14:BC14"/>
    <mergeCell ref="E46:F46"/>
    <mergeCell ref="J46:AA46"/>
    <mergeCell ref="E45:F45"/>
    <mergeCell ref="J45:AA45"/>
    <mergeCell ref="J38:AA38"/>
    <mergeCell ref="E35:F35"/>
    <mergeCell ref="J29:AA29"/>
    <mergeCell ref="E30:F30"/>
    <mergeCell ref="J35:AA35"/>
    <mergeCell ref="E44:F44"/>
    <mergeCell ref="J44:AA44"/>
    <mergeCell ref="E39:F39"/>
    <mergeCell ref="J39:AA39"/>
  </mergeCells>
  <hyperlinks>
    <hyperlink ref="W3:Z3" location="ANASAYFA!A1" display="ANASAYFA"/>
  </hyperlinks>
  <pageMargins left="0.7" right="0.7" top="0.75" bottom="0.75" header="0.3" footer="0.3"/>
  <pageSetup paperSize="9" scale="85" orientation="portrait" r:id="rId1"/>
  <colBreaks count="1" manualBreakCount="1">
    <brk id="27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BD58"/>
  <sheetViews>
    <sheetView showGridLines="0" topLeftCell="A31" workbookViewId="0">
      <selection activeCell="N51" sqref="N51"/>
    </sheetView>
  </sheetViews>
  <sheetFormatPr defaultColWidth="3.7109375" defaultRowHeight="12.75"/>
  <cols>
    <col min="1" max="1" width="3.7109375" style="30"/>
  </cols>
  <sheetData>
    <row r="1" spans="1:56" ht="15.75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56" ht="15.75" customHeight="1">
      <c r="A2" s="231" t="s">
        <v>193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367" t="s">
        <v>0</v>
      </c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8" t="s">
        <v>1</v>
      </c>
      <c r="AP2" s="368"/>
      <c r="AQ2" s="368"/>
      <c r="AR2" s="368"/>
      <c r="AS2" s="368"/>
      <c r="AT2" s="368"/>
      <c r="AU2" s="368"/>
      <c r="AV2" s="368"/>
      <c r="AW2" s="368"/>
      <c r="AX2" s="368"/>
      <c r="AY2" s="368"/>
      <c r="BB2" s="287"/>
      <c r="BC2" s="288"/>
      <c r="BD2" s="289"/>
    </row>
    <row r="3" spans="1:56" ht="15.75" thickBot="1">
      <c r="W3" s="234" t="s">
        <v>2</v>
      </c>
      <c r="X3" s="234"/>
      <c r="Y3" s="234"/>
      <c r="Z3" s="234"/>
      <c r="AC3" s="33" t="s">
        <v>3</v>
      </c>
      <c r="AD3" s="229" t="s">
        <v>68</v>
      </c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34" t="s">
        <v>4</v>
      </c>
      <c r="AP3" s="230" t="s">
        <v>195</v>
      </c>
      <c r="AQ3" s="230"/>
      <c r="AR3" s="230"/>
      <c r="AS3" s="230"/>
      <c r="AT3" s="230"/>
      <c r="AU3" s="230"/>
      <c r="AV3" s="230"/>
      <c r="AW3" s="230"/>
      <c r="AX3" s="230"/>
      <c r="AY3" s="230"/>
      <c r="BB3" s="287"/>
      <c r="BC3" s="288"/>
      <c r="BD3" s="289"/>
    </row>
    <row r="4" spans="1:56" ht="15" thickBot="1">
      <c r="B4" s="504" t="s">
        <v>5</v>
      </c>
      <c r="C4" s="505"/>
      <c r="D4" s="505"/>
      <c r="E4" s="505"/>
      <c r="F4" s="505"/>
      <c r="G4" s="505"/>
      <c r="H4" s="505"/>
      <c r="I4" s="506"/>
      <c r="K4" s="504" t="s">
        <v>6</v>
      </c>
      <c r="L4" s="505"/>
      <c r="M4" s="505"/>
      <c r="N4" s="505"/>
      <c r="O4" s="505"/>
      <c r="P4" s="505"/>
      <c r="Q4" s="505"/>
      <c r="R4" s="506"/>
      <c r="T4" s="504" t="s">
        <v>7</v>
      </c>
      <c r="U4" s="505"/>
      <c r="V4" s="505"/>
      <c r="W4" s="505"/>
      <c r="X4" s="505"/>
      <c r="Y4" s="505"/>
      <c r="Z4" s="505"/>
      <c r="AA4" s="506"/>
      <c r="AC4" s="33" t="s">
        <v>8</v>
      </c>
      <c r="AD4" s="229" t="s">
        <v>67</v>
      </c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34" t="s">
        <v>9</v>
      </c>
      <c r="AP4" s="230" t="s">
        <v>61</v>
      </c>
      <c r="AQ4" s="230"/>
      <c r="AR4" s="230"/>
      <c r="AS4" s="230"/>
      <c r="AT4" s="230"/>
      <c r="AU4" s="230"/>
      <c r="AV4" s="230"/>
      <c r="AW4" s="230"/>
      <c r="AX4" s="230"/>
      <c r="AY4" s="230"/>
      <c r="BB4" s="287"/>
      <c r="BC4" s="288"/>
      <c r="BD4" s="289"/>
    </row>
    <row r="5" spans="1:56" ht="15" customHeight="1">
      <c r="B5" s="36" t="s">
        <v>3</v>
      </c>
      <c r="C5" s="365" t="str">
        <f>AP3</f>
        <v>Safr. Borsa İstanbul Güzel Sanatlar L.</v>
      </c>
      <c r="D5" s="365"/>
      <c r="E5" s="365"/>
      <c r="F5" s="365"/>
      <c r="G5" s="365"/>
      <c r="H5" s="365"/>
      <c r="I5" s="366"/>
      <c r="K5" s="36" t="s">
        <v>3</v>
      </c>
      <c r="L5" s="365" t="str">
        <f>AP7</f>
        <v>Eskipazar Çok Programlı Anadolu L.</v>
      </c>
      <c r="M5" s="365"/>
      <c r="N5" s="365"/>
      <c r="O5" s="365"/>
      <c r="P5" s="365"/>
      <c r="Q5" s="365"/>
      <c r="R5" s="366"/>
      <c r="T5" s="36" t="s">
        <v>3</v>
      </c>
      <c r="U5" s="365" t="str">
        <f>AP11</f>
        <v>Seyhan Cengiz Turhan Anadolu L.</v>
      </c>
      <c r="V5" s="365"/>
      <c r="W5" s="365"/>
      <c r="X5" s="365"/>
      <c r="Y5" s="365"/>
      <c r="Z5" s="365"/>
      <c r="AA5" s="366"/>
      <c r="AC5" s="33" t="s">
        <v>10</v>
      </c>
      <c r="AD5" s="229" t="s">
        <v>189</v>
      </c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34" t="s">
        <v>11</v>
      </c>
      <c r="AP5" s="230" t="s">
        <v>60</v>
      </c>
      <c r="AQ5" s="230"/>
      <c r="AR5" s="230"/>
      <c r="AS5" s="230"/>
      <c r="AT5" s="230"/>
      <c r="AU5" s="230"/>
      <c r="AV5" s="230"/>
      <c r="AW5" s="230"/>
      <c r="AX5" s="230"/>
      <c r="AY5" s="230"/>
      <c r="BB5" s="287"/>
      <c r="BC5" s="288"/>
      <c r="BD5" s="289"/>
    </row>
    <row r="6" spans="1:56" ht="15" customHeight="1">
      <c r="B6" s="37" t="s">
        <v>8</v>
      </c>
      <c r="C6" s="361" t="str">
        <f>AP4</f>
        <v>Fatih Sultan Mehmet Fen L.</v>
      </c>
      <c r="D6" s="361"/>
      <c r="E6" s="361"/>
      <c r="F6" s="361"/>
      <c r="G6" s="361"/>
      <c r="H6" s="361"/>
      <c r="I6" s="362"/>
      <c r="K6" s="37" t="s">
        <v>8</v>
      </c>
      <c r="L6" s="361" t="str">
        <f>AP8</f>
        <v>Karabük Mesleki Eğitim Merkezi</v>
      </c>
      <c r="M6" s="361"/>
      <c r="N6" s="361"/>
      <c r="O6" s="361"/>
      <c r="P6" s="361"/>
      <c r="Q6" s="361"/>
      <c r="R6" s="362"/>
      <c r="T6" s="37" t="s">
        <v>8</v>
      </c>
      <c r="U6" s="361" t="str">
        <f>AP12</f>
        <v>Mehmet Vergili Fen L.</v>
      </c>
      <c r="V6" s="361"/>
      <c r="W6" s="361"/>
      <c r="X6" s="361"/>
      <c r="Y6" s="361"/>
      <c r="Z6" s="361"/>
      <c r="AA6" s="362"/>
      <c r="AC6" s="33" t="s">
        <v>12</v>
      </c>
      <c r="AD6" s="241" t="s">
        <v>139</v>
      </c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34" t="s">
        <v>13</v>
      </c>
      <c r="AP6" s="230" t="s">
        <v>59</v>
      </c>
      <c r="AQ6" s="230"/>
      <c r="AR6" s="230"/>
      <c r="AS6" s="230"/>
      <c r="AT6" s="230"/>
      <c r="AU6" s="230"/>
      <c r="AV6" s="230"/>
      <c r="AW6" s="230"/>
      <c r="AX6" s="230"/>
      <c r="AY6" s="230"/>
      <c r="BB6" s="287"/>
      <c r="BC6" s="288"/>
      <c r="BD6" s="289"/>
    </row>
    <row r="7" spans="1:56" ht="15" customHeight="1">
      <c r="B7" s="37" t="s">
        <v>10</v>
      </c>
      <c r="C7" s="361" t="str">
        <f>AP5</f>
        <v>Evliya Çelebi Turizm M.T.A.L.</v>
      </c>
      <c r="D7" s="361"/>
      <c r="E7" s="361"/>
      <c r="F7" s="361"/>
      <c r="G7" s="361"/>
      <c r="H7" s="361"/>
      <c r="I7" s="362"/>
      <c r="K7" s="37" t="s">
        <v>10</v>
      </c>
      <c r="L7" s="361" t="str">
        <f>AP9</f>
        <v>Prof. Dr. Süheyl Ünver M.T.A.L.</v>
      </c>
      <c r="M7" s="361"/>
      <c r="N7" s="361"/>
      <c r="O7" s="361"/>
      <c r="P7" s="361"/>
      <c r="Q7" s="361"/>
      <c r="R7" s="362"/>
      <c r="T7" s="37" t="s">
        <v>10</v>
      </c>
      <c r="U7" s="361" t="str">
        <f>AP13</f>
        <v>Karabük Anadolu İmam Hatip L.</v>
      </c>
      <c r="V7" s="361"/>
      <c r="W7" s="361"/>
      <c r="X7" s="361"/>
      <c r="Y7" s="361"/>
      <c r="Z7" s="361"/>
      <c r="AA7" s="362"/>
      <c r="AC7" s="33" t="s">
        <v>14</v>
      </c>
      <c r="AD7" s="241" t="s">
        <v>65</v>
      </c>
      <c r="AE7" s="241"/>
      <c r="AF7" s="241"/>
      <c r="AG7" s="241"/>
      <c r="AH7" s="241"/>
      <c r="AI7" s="241"/>
      <c r="AJ7" s="241"/>
      <c r="AK7" s="241"/>
      <c r="AL7" s="241"/>
      <c r="AM7" s="241"/>
      <c r="AN7" s="241"/>
      <c r="AO7" s="34" t="s">
        <v>16</v>
      </c>
      <c r="AP7" s="230" t="s">
        <v>67</v>
      </c>
      <c r="AQ7" s="230"/>
      <c r="AR7" s="230"/>
      <c r="AS7" s="230"/>
      <c r="AT7" s="230"/>
      <c r="AU7" s="230"/>
      <c r="AV7" s="230"/>
      <c r="AW7" s="230"/>
      <c r="AX7" s="230"/>
      <c r="AY7" s="230"/>
      <c r="BB7" s="287"/>
      <c r="BC7" s="288"/>
      <c r="BD7" s="289"/>
    </row>
    <row r="8" spans="1:56" ht="15" thickBot="1">
      <c r="B8" s="38" t="s">
        <v>12</v>
      </c>
      <c r="C8" s="363" t="str">
        <f>AP6</f>
        <v>Ahi Evran M.T.A.L.</v>
      </c>
      <c r="D8" s="363"/>
      <c r="E8" s="363"/>
      <c r="F8" s="363"/>
      <c r="G8" s="363"/>
      <c r="H8" s="363"/>
      <c r="I8" s="364"/>
      <c r="K8" s="38" t="s">
        <v>12</v>
      </c>
      <c r="L8" s="363" t="str">
        <f>AP10</f>
        <v>Vakıfbank Zübeyde Hanım Anadolu L.</v>
      </c>
      <c r="M8" s="363"/>
      <c r="N8" s="363"/>
      <c r="O8" s="363"/>
      <c r="P8" s="363"/>
      <c r="Q8" s="363"/>
      <c r="R8" s="364"/>
      <c r="T8" s="38" t="s">
        <v>12</v>
      </c>
      <c r="U8" s="363" t="str">
        <f>AP14</f>
        <v>Şehit Ömer Bilal Akpınar Anadolu İ.H.L.</v>
      </c>
      <c r="V8" s="363"/>
      <c r="W8" s="363"/>
      <c r="X8" s="363"/>
      <c r="Y8" s="363"/>
      <c r="Z8" s="363"/>
      <c r="AA8" s="364"/>
      <c r="AC8" s="33" t="s">
        <v>15</v>
      </c>
      <c r="AD8" s="241" t="s">
        <v>190</v>
      </c>
      <c r="AE8" s="241"/>
      <c r="AF8" s="241"/>
      <c r="AG8" s="241"/>
      <c r="AH8" s="241"/>
      <c r="AI8" s="241"/>
      <c r="AJ8" s="241"/>
      <c r="AK8" s="241"/>
      <c r="AL8" s="241"/>
      <c r="AM8" s="241"/>
      <c r="AN8" s="241"/>
      <c r="AO8" s="34" t="s">
        <v>18</v>
      </c>
      <c r="AP8" s="230" t="s">
        <v>116</v>
      </c>
      <c r="AQ8" s="230"/>
      <c r="AR8" s="230"/>
      <c r="AS8" s="230"/>
      <c r="AT8" s="230"/>
      <c r="AU8" s="230"/>
      <c r="AV8" s="230"/>
      <c r="AW8" s="230"/>
      <c r="AX8" s="230"/>
      <c r="AY8" s="230"/>
      <c r="BB8" s="287"/>
      <c r="BC8" s="288"/>
      <c r="BD8" s="289"/>
    </row>
    <row r="9" spans="1:56" ht="15" thickBot="1">
      <c r="B9" s="30"/>
      <c r="C9" s="39"/>
      <c r="D9" s="39"/>
      <c r="E9" s="39"/>
      <c r="F9" s="39"/>
      <c r="G9" s="39"/>
      <c r="H9" s="39"/>
      <c r="I9" s="39"/>
      <c r="K9" s="30"/>
      <c r="L9" s="39"/>
      <c r="M9" s="39"/>
      <c r="N9" s="39"/>
      <c r="O9" s="39"/>
      <c r="P9" s="39"/>
      <c r="Q9" s="39"/>
      <c r="R9" s="39"/>
      <c r="T9" s="30"/>
      <c r="U9" s="39"/>
      <c r="V9" s="39"/>
      <c r="W9" s="39"/>
      <c r="X9" s="39"/>
      <c r="Y9" s="39"/>
      <c r="Z9" s="39"/>
      <c r="AA9" s="39"/>
      <c r="AC9" s="33" t="s">
        <v>17</v>
      </c>
      <c r="AD9" s="241" t="s">
        <v>116</v>
      </c>
      <c r="AE9" s="241"/>
      <c r="AF9" s="241"/>
      <c r="AG9" s="241"/>
      <c r="AH9" s="241"/>
      <c r="AI9" s="241"/>
      <c r="AJ9" s="241"/>
      <c r="AK9" s="241"/>
      <c r="AL9" s="241"/>
      <c r="AM9" s="241"/>
      <c r="AN9" s="241"/>
      <c r="AO9" s="34" t="s">
        <v>20</v>
      </c>
      <c r="AP9" s="230" t="s">
        <v>189</v>
      </c>
      <c r="AQ9" s="230"/>
      <c r="AR9" s="230"/>
      <c r="AS9" s="230"/>
      <c r="AT9" s="230"/>
      <c r="AU9" s="230"/>
      <c r="AV9" s="230"/>
      <c r="AW9" s="230"/>
      <c r="AX9" s="230"/>
      <c r="AY9" s="230"/>
      <c r="BB9" s="287"/>
      <c r="BC9" s="288"/>
      <c r="BD9" s="289"/>
    </row>
    <row r="10" spans="1:56" ht="15" thickBot="1">
      <c r="B10" s="504" t="s">
        <v>21</v>
      </c>
      <c r="C10" s="505"/>
      <c r="D10" s="505"/>
      <c r="E10" s="505"/>
      <c r="F10" s="505"/>
      <c r="G10" s="505"/>
      <c r="H10" s="505"/>
      <c r="I10" s="506"/>
      <c r="K10" s="30"/>
      <c r="L10" s="39"/>
      <c r="M10" s="39"/>
      <c r="N10" s="39"/>
      <c r="O10" s="39"/>
      <c r="P10" s="39"/>
      <c r="Q10" s="39"/>
      <c r="R10" s="39"/>
      <c r="T10" s="30"/>
      <c r="U10" s="39"/>
      <c r="V10" s="39"/>
      <c r="W10" s="39"/>
      <c r="X10" s="39"/>
      <c r="Y10" s="39"/>
      <c r="Z10" s="39"/>
      <c r="AA10" s="39"/>
      <c r="AC10" s="33" t="s">
        <v>19</v>
      </c>
      <c r="AD10" s="241" t="s">
        <v>180</v>
      </c>
      <c r="AE10" s="241"/>
      <c r="AF10" s="241"/>
      <c r="AG10" s="241"/>
      <c r="AH10" s="241"/>
      <c r="AI10" s="241"/>
      <c r="AJ10" s="241"/>
      <c r="AK10" s="241"/>
      <c r="AL10" s="241"/>
      <c r="AM10" s="241"/>
      <c r="AN10" s="241"/>
      <c r="AO10" s="34" t="s">
        <v>23</v>
      </c>
      <c r="AP10" s="230" t="s">
        <v>65</v>
      </c>
      <c r="AQ10" s="230"/>
      <c r="AR10" s="230"/>
      <c r="AS10" s="230"/>
      <c r="AT10" s="230"/>
      <c r="AU10" s="230"/>
      <c r="AV10" s="230"/>
      <c r="AW10" s="230"/>
      <c r="AX10" s="230"/>
      <c r="AY10" s="230"/>
      <c r="BB10" s="287"/>
      <c r="BC10" s="288"/>
      <c r="BD10" s="289"/>
    </row>
    <row r="11" spans="1:56" ht="15" customHeight="1">
      <c r="B11" s="36" t="s">
        <v>3</v>
      </c>
      <c r="C11" s="365" t="str">
        <f>AP15</f>
        <v>Safranbolu M.T.A.L.</v>
      </c>
      <c r="D11" s="365"/>
      <c r="E11" s="365"/>
      <c r="F11" s="365"/>
      <c r="G11" s="365"/>
      <c r="H11" s="365"/>
      <c r="I11" s="366"/>
      <c r="K11" s="30"/>
      <c r="L11" s="39"/>
      <c r="M11" s="39"/>
      <c r="N11" s="39"/>
      <c r="O11" s="39"/>
      <c r="P11" s="39"/>
      <c r="Q11" s="39"/>
      <c r="R11" s="39"/>
      <c r="T11" s="30"/>
      <c r="U11" s="39"/>
      <c r="V11" s="39"/>
      <c r="W11" s="39"/>
      <c r="X11" s="39"/>
      <c r="Y11" s="39"/>
      <c r="Z11" s="39"/>
      <c r="AA11" s="39"/>
      <c r="AC11" s="33" t="s">
        <v>22</v>
      </c>
      <c r="AD11" s="241" t="s">
        <v>110</v>
      </c>
      <c r="AE11" s="241"/>
      <c r="AF11" s="241"/>
      <c r="AG11" s="241"/>
      <c r="AH11" s="241"/>
      <c r="AI11" s="241"/>
      <c r="AJ11" s="241"/>
      <c r="AK11" s="241"/>
      <c r="AL11" s="241"/>
      <c r="AM11" s="241"/>
      <c r="AN11" s="241"/>
      <c r="AO11" s="34" t="s">
        <v>25</v>
      </c>
      <c r="AP11" s="230" t="s">
        <v>68</v>
      </c>
      <c r="AQ11" s="230"/>
      <c r="AR11" s="230"/>
      <c r="AS11" s="230"/>
      <c r="AT11" s="230"/>
      <c r="AU11" s="230"/>
      <c r="AV11" s="230"/>
      <c r="AW11" s="230"/>
      <c r="AX11" s="230"/>
      <c r="AY11" s="230"/>
      <c r="BB11" s="287"/>
      <c r="BC11" s="288"/>
      <c r="BD11" s="289"/>
    </row>
    <row r="12" spans="1:56" ht="15" customHeight="1">
      <c r="B12" s="37" t="s">
        <v>8</v>
      </c>
      <c r="C12" s="361" t="str">
        <f>AP16</f>
        <v>75.Yıl Karabük Anadolu Lisesi</v>
      </c>
      <c r="D12" s="361"/>
      <c r="E12" s="361"/>
      <c r="F12" s="361"/>
      <c r="G12" s="361"/>
      <c r="H12" s="361"/>
      <c r="I12" s="362"/>
      <c r="K12" s="30"/>
      <c r="L12" s="39"/>
      <c r="M12" s="39"/>
      <c r="N12" s="39"/>
      <c r="O12" s="39"/>
      <c r="P12" s="39"/>
      <c r="Q12" s="39"/>
      <c r="R12" s="39"/>
      <c r="T12" s="30"/>
      <c r="U12" s="39"/>
      <c r="V12" s="39"/>
      <c r="W12" s="39"/>
      <c r="X12" s="39"/>
      <c r="Y12" s="39"/>
      <c r="Z12" s="39"/>
      <c r="AA12" s="39"/>
      <c r="AC12" s="33" t="s">
        <v>24</v>
      </c>
      <c r="AD12" s="241" t="s">
        <v>194</v>
      </c>
      <c r="AE12" s="241"/>
      <c r="AF12" s="241"/>
      <c r="AG12" s="241"/>
      <c r="AH12" s="241"/>
      <c r="AI12" s="241"/>
      <c r="AJ12" s="241"/>
      <c r="AK12" s="241"/>
      <c r="AL12" s="241"/>
      <c r="AM12" s="241"/>
      <c r="AN12" s="241"/>
      <c r="AO12" s="34" t="s">
        <v>27</v>
      </c>
      <c r="AP12" s="230" t="s">
        <v>139</v>
      </c>
      <c r="AQ12" s="230"/>
      <c r="AR12" s="230"/>
      <c r="AS12" s="230"/>
      <c r="AT12" s="230"/>
      <c r="AU12" s="230"/>
      <c r="AV12" s="230"/>
      <c r="AW12" s="230"/>
      <c r="AX12" s="230"/>
      <c r="AY12" s="230"/>
      <c r="BB12" s="287"/>
      <c r="BC12" s="288"/>
      <c r="BD12" s="289"/>
    </row>
    <row r="13" spans="1:56" ht="15" customHeight="1">
      <c r="B13" s="37" t="s">
        <v>10</v>
      </c>
      <c r="C13" s="361" t="str">
        <f>AP17</f>
        <v>Kıymet ve Mustafa Yazıcı Anadolu L.</v>
      </c>
      <c r="D13" s="361"/>
      <c r="E13" s="361"/>
      <c r="F13" s="361"/>
      <c r="G13" s="361"/>
      <c r="H13" s="361"/>
      <c r="I13" s="362"/>
      <c r="K13" s="30"/>
      <c r="L13" s="39"/>
      <c r="M13" s="39"/>
      <c r="N13" s="39"/>
      <c r="O13" s="39"/>
      <c r="P13" s="39"/>
      <c r="Q13" s="39"/>
      <c r="R13" s="39"/>
      <c r="T13" s="30"/>
      <c r="U13" s="39"/>
      <c r="V13" s="39"/>
      <c r="W13" s="39"/>
      <c r="X13" s="39"/>
      <c r="Y13" s="39"/>
      <c r="Z13" s="39"/>
      <c r="AA13" s="39"/>
      <c r="AC13" s="33" t="s">
        <v>26</v>
      </c>
      <c r="AD13" s="241" t="s">
        <v>58</v>
      </c>
      <c r="AE13" s="241"/>
      <c r="AF13" s="241"/>
      <c r="AG13" s="241"/>
      <c r="AH13" s="241"/>
      <c r="AI13" s="241"/>
      <c r="AJ13" s="241"/>
      <c r="AK13" s="241"/>
      <c r="AL13" s="241"/>
      <c r="AM13" s="241"/>
      <c r="AN13" s="241"/>
      <c r="AO13" s="34" t="s">
        <v>29</v>
      </c>
      <c r="AP13" s="230" t="s">
        <v>194</v>
      </c>
      <c r="AQ13" s="230"/>
      <c r="AR13" s="230"/>
      <c r="AS13" s="230"/>
      <c r="AT13" s="230"/>
      <c r="AU13" s="230"/>
      <c r="AV13" s="230"/>
      <c r="AW13" s="230"/>
      <c r="AX13" s="230"/>
      <c r="AY13" s="230"/>
      <c r="BB13" s="287"/>
      <c r="BC13" s="288"/>
      <c r="BD13" s="289"/>
    </row>
    <row r="14" spans="1:56" ht="15" thickBot="1">
      <c r="B14" s="38" t="s">
        <v>12</v>
      </c>
      <c r="C14" s="363" t="str">
        <f>AP18</f>
        <v>Karabük Mesleki ve Teknik Anadolu Lisesi</v>
      </c>
      <c r="D14" s="363"/>
      <c r="E14" s="363"/>
      <c r="F14" s="363"/>
      <c r="G14" s="363"/>
      <c r="H14" s="363"/>
      <c r="I14" s="364"/>
      <c r="K14" s="30"/>
      <c r="L14" s="39"/>
      <c r="M14" s="39"/>
      <c r="N14" s="39"/>
      <c r="O14" s="39"/>
      <c r="P14" s="39"/>
      <c r="Q14" s="39"/>
      <c r="R14" s="39"/>
      <c r="T14" s="30"/>
      <c r="U14" s="39"/>
      <c r="V14" s="39"/>
      <c r="W14" s="39"/>
      <c r="X14" s="39"/>
      <c r="Y14" s="39"/>
      <c r="Z14" s="39"/>
      <c r="AA14" s="39"/>
      <c r="AC14" s="33" t="s">
        <v>28</v>
      </c>
      <c r="AD14" s="241" t="s">
        <v>59</v>
      </c>
      <c r="AE14" s="241"/>
      <c r="AF14" s="241"/>
      <c r="AG14" s="241"/>
      <c r="AH14" s="241"/>
      <c r="AI14" s="241"/>
      <c r="AJ14" s="241"/>
      <c r="AK14" s="241"/>
      <c r="AL14" s="241"/>
      <c r="AM14" s="241"/>
      <c r="AN14" s="241"/>
      <c r="AO14" s="34" t="s">
        <v>31</v>
      </c>
      <c r="AP14" s="230" t="s">
        <v>63</v>
      </c>
      <c r="AQ14" s="230"/>
      <c r="AR14" s="230"/>
      <c r="AS14" s="230"/>
      <c r="AT14" s="230"/>
      <c r="AU14" s="230"/>
      <c r="AV14" s="230"/>
      <c r="AW14" s="230"/>
      <c r="AX14" s="230"/>
      <c r="AY14" s="230"/>
      <c r="BB14" s="287"/>
      <c r="BC14" s="288"/>
      <c r="BD14" s="289"/>
    </row>
    <row r="15" spans="1:56" ht="15" thickBot="1">
      <c r="B15" s="30"/>
      <c r="C15" s="39"/>
      <c r="D15" s="39"/>
      <c r="E15" s="39"/>
      <c r="F15" s="39"/>
      <c r="G15" s="39"/>
      <c r="H15" s="39"/>
      <c r="I15" s="39"/>
      <c r="K15" s="30"/>
      <c r="L15" s="39"/>
      <c r="M15" s="39"/>
      <c r="N15" s="39"/>
      <c r="O15" s="39"/>
      <c r="P15" s="39"/>
      <c r="Q15" s="39"/>
      <c r="R15" s="39"/>
      <c r="T15" s="30"/>
      <c r="U15" s="39"/>
      <c r="V15" s="39"/>
      <c r="W15" s="39"/>
      <c r="X15" s="39"/>
      <c r="Y15" s="39"/>
      <c r="Z15" s="39"/>
      <c r="AA15" s="39"/>
      <c r="AC15" s="33" t="s">
        <v>30</v>
      </c>
      <c r="AD15" s="241" t="s">
        <v>63</v>
      </c>
      <c r="AE15" s="241"/>
      <c r="AF15" s="241"/>
      <c r="AG15" s="241"/>
      <c r="AH15" s="241"/>
      <c r="AI15" s="241"/>
      <c r="AJ15" s="241"/>
      <c r="AK15" s="241"/>
      <c r="AL15" s="241"/>
      <c r="AM15" s="241"/>
      <c r="AN15" s="241"/>
      <c r="AO15" s="34" t="s">
        <v>33</v>
      </c>
      <c r="AP15" s="230" t="s">
        <v>58</v>
      </c>
      <c r="AQ15" s="230"/>
      <c r="AR15" s="230"/>
      <c r="AS15" s="230"/>
      <c r="AT15" s="230"/>
      <c r="AU15" s="230"/>
      <c r="AV15" s="230"/>
      <c r="AW15" s="230"/>
      <c r="AX15" s="230"/>
      <c r="AY15" s="230"/>
      <c r="BB15" s="287"/>
      <c r="BC15" s="288"/>
      <c r="BD15" s="289"/>
    </row>
    <row r="16" spans="1:56" ht="15" customHeight="1">
      <c r="A16" s="359" t="s">
        <v>34</v>
      </c>
      <c r="B16" s="350" t="s">
        <v>35</v>
      </c>
      <c r="C16" s="351"/>
      <c r="D16" s="352"/>
      <c r="E16" s="350" t="s">
        <v>36</v>
      </c>
      <c r="F16" s="352"/>
      <c r="G16" s="350" t="s">
        <v>331</v>
      </c>
      <c r="H16" s="351"/>
      <c r="I16" s="352"/>
      <c r="J16" s="350" t="s">
        <v>0</v>
      </c>
      <c r="K16" s="351"/>
      <c r="L16" s="351"/>
      <c r="M16" s="351"/>
      <c r="N16" s="351"/>
      <c r="O16" s="351"/>
      <c r="P16" s="351"/>
      <c r="Q16" s="351"/>
      <c r="R16" s="351"/>
      <c r="S16" s="351"/>
      <c r="T16" s="351"/>
      <c r="U16" s="351"/>
      <c r="V16" s="351"/>
      <c r="W16" s="351"/>
      <c r="X16" s="351"/>
      <c r="Y16" s="351"/>
      <c r="Z16" s="351"/>
      <c r="AA16" s="352"/>
      <c r="AC16" s="33" t="s">
        <v>32</v>
      </c>
      <c r="AD16" s="241" t="s">
        <v>60</v>
      </c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34" t="s">
        <v>39</v>
      </c>
      <c r="AP16" s="230" t="s">
        <v>180</v>
      </c>
      <c r="AQ16" s="230"/>
      <c r="AR16" s="230"/>
      <c r="AS16" s="230"/>
      <c r="AT16" s="230"/>
      <c r="AU16" s="230"/>
      <c r="AV16" s="230"/>
      <c r="AW16" s="230"/>
      <c r="AX16" s="230"/>
      <c r="AY16" s="230"/>
      <c r="BB16" s="287"/>
      <c r="BC16" s="288"/>
      <c r="BD16" s="289"/>
    </row>
    <row r="17" spans="1:56" ht="15" customHeight="1">
      <c r="A17" s="360"/>
      <c r="B17" s="353"/>
      <c r="C17" s="354"/>
      <c r="D17" s="355"/>
      <c r="E17" s="353"/>
      <c r="F17" s="355"/>
      <c r="G17" s="353"/>
      <c r="H17" s="354"/>
      <c r="I17" s="355"/>
      <c r="J17" s="353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  <c r="V17" s="354"/>
      <c r="W17" s="354"/>
      <c r="X17" s="354"/>
      <c r="Y17" s="354"/>
      <c r="Z17" s="354"/>
      <c r="AA17" s="355"/>
      <c r="AC17" s="33" t="s">
        <v>38</v>
      </c>
      <c r="AD17" s="241" t="s">
        <v>61</v>
      </c>
      <c r="AE17" s="241"/>
      <c r="AF17" s="241"/>
      <c r="AG17" s="241"/>
      <c r="AH17" s="241"/>
      <c r="AI17" s="241"/>
      <c r="AJ17" s="241"/>
      <c r="AK17" s="241"/>
      <c r="AL17" s="241"/>
      <c r="AM17" s="241"/>
      <c r="AN17" s="241"/>
      <c r="AO17" s="34" t="s">
        <v>41</v>
      </c>
      <c r="AP17" s="230" t="s">
        <v>190</v>
      </c>
      <c r="AQ17" s="230"/>
      <c r="AR17" s="230"/>
      <c r="AS17" s="230"/>
      <c r="AT17" s="230"/>
      <c r="AU17" s="230"/>
      <c r="AV17" s="230"/>
      <c r="AW17" s="230"/>
      <c r="AX17" s="230"/>
      <c r="AY17" s="230"/>
      <c r="BB17" s="287"/>
      <c r="BC17" s="288"/>
      <c r="BD17" s="289"/>
    </row>
    <row r="18" spans="1:56" ht="13.5" thickBot="1">
      <c r="A18" s="415"/>
      <c r="B18" s="416"/>
      <c r="C18" s="417"/>
      <c r="D18" s="418"/>
      <c r="E18" s="416"/>
      <c r="F18" s="418"/>
      <c r="G18" s="416"/>
      <c r="H18" s="417"/>
      <c r="I18" s="418"/>
      <c r="J18" s="416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8"/>
      <c r="AC18" s="33" t="s">
        <v>40</v>
      </c>
      <c r="AD18" s="241" t="s">
        <v>195</v>
      </c>
      <c r="AE18" s="241"/>
      <c r="AF18" s="241"/>
      <c r="AG18" s="241"/>
      <c r="AH18" s="241"/>
      <c r="AI18" s="241"/>
      <c r="AJ18" s="241"/>
      <c r="AK18" s="241"/>
      <c r="AL18" s="241"/>
      <c r="AM18" s="241"/>
      <c r="AN18" s="241"/>
      <c r="AO18" s="34" t="s">
        <v>42</v>
      </c>
      <c r="AP18" s="230" t="s">
        <v>110</v>
      </c>
      <c r="AQ18" s="230"/>
      <c r="AR18" s="230"/>
      <c r="AS18" s="230"/>
      <c r="AT18" s="230"/>
      <c r="AU18" s="230"/>
      <c r="AV18" s="230"/>
      <c r="AW18" s="230"/>
      <c r="AX18" s="230"/>
      <c r="AY18" s="230"/>
    </row>
    <row r="19" spans="1:56" ht="15" customHeight="1">
      <c r="A19" s="50">
        <v>1</v>
      </c>
      <c r="B19" s="277">
        <v>46321</v>
      </c>
      <c r="C19" s="278"/>
      <c r="D19" s="279"/>
      <c r="E19" s="252">
        <v>0.41666666666666669</v>
      </c>
      <c r="F19" s="253"/>
      <c r="G19" s="404" t="s">
        <v>200</v>
      </c>
      <c r="H19" s="405"/>
      <c r="I19" s="406"/>
      <c r="J19" s="502" t="str">
        <f>CONCATENATE(C5," ","-"," ",C8)</f>
        <v>Safr. Borsa İstanbul Güzel Sanatlar L. - Ahi Evran M.T.A.L.</v>
      </c>
      <c r="K19" s="502"/>
      <c r="L19" s="502"/>
      <c r="M19" s="502"/>
      <c r="N19" s="502"/>
      <c r="O19" s="502"/>
      <c r="P19" s="502"/>
      <c r="Q19" s="502"/>
      <c r="R19" s="502"/>
      <c r="S19" s="502"/>
      <c r="T19" s="502"/>
      <c r="U19" s="502"/>
      <c r="V19" s="502"/>
      <c r="W19" s="502"/>
      <c r="X19" s="502"/>
      <c r="Y19" s="502"/>
      <c r="Z19" s="502"/>
      <c r="AA19" s="503"/>
      <c r="AC19" s="30"/>
      <c r="AD19" s="372"/>
      <c r="AE19" s="372"/>
      <c r="AF19" s="372"/>
      <c r="AG19" s="372"/>
      <c r="AH19" s="372"/>
      <c r="AI19" s="372"/>
      <c r="AJ19" s="372"/>
      <c r="AK19" s="372"/>
      <c r="AL19" s="372"/>
      <c r="AM19" s="372"/>
      <c r="AN19" s="372"/>
    </row>
    <row r="20" spans="1:56" ht="15" customHeight="1">
      <c r="A20" s="51">
        <v>2</v>
      </c>
      <c r="B20" s="280"/>
      <c r="C20" s="281"/>
      <c r="D20" s="282"/>
      <c r="E20" s="256">
        <v>0</v>
      </c>
      <c r="F20" s="256"/>
      <c r="G20" s="407"/>
      <c r="H20" s="518"/>
      <c r="I20" s="409"/>
      <c r="J20" s="500" t="str">
        <f>CONCATENATE(C6," ","-"," ",C7)</f>
        <v>Fatih Sultan Mehmet Fen L. - Evliya Çelebi Turizm M.T.A.L.</v>
      </c>
      <c r="K20" s="500"/>
      <c r="L20" s="500"/>
      <c r="M20" s="500"/>
      <c r="N20" s="500"/>
      <c r="O20" s="500"/>
      <c r="P20" s="500"/>
      <c r="Q20" s="500"/>
      <c r="R20" s="500"/>
      <c r="S20" s="500"/>
      <c r="T20" s="500"/>
      <c r="U20" s="500"/>
      <c r="V20" s="500"/>
      <c r="W20" s="500"/>
      <c r="X20" s="500"/>
      <c r="Y20" s="500"/>
      <c r="Z20" s="500"/>
      <c r="AA20" s="50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</row>
    <row r="21" spans="1:56" ht="15" customHeight="1">
      <c r="A21" s="51">
        <v>3</v>
      </c>
      <c r="B21" s="280"/>
      <c r="C21" s="281"/>
      <c r="D21" s="282"/>
      <c r="E21" s="256">
        <v>0</v>
      </c>
      <c r="F21" s="259"/>
      <c r="G21" s="407"/>
      <c r="H21" s="518"/>
      <c r="I21" s="409"/>
      <c r="J21" s="500" t="str">
        <f>CONCATENATE(L5," ","-"," ",L8)</f>
        <v>Eskipazar Çok Programlı Anadolu L. - Vakıfbank Zübeyde Hanım Anadolu L.</v>
      </c>
      <c r="K21" s="500"/>
      <c r="L21" s="500"/>
      <c r="M21" s="500"/>
      <c r="N21" s="500"/>
      <c r="O21" s="500"/>
      <c r="P21" s="500"/>
      <c r="Q21" s="500"/>
      <c r="R21" s="500"/>
      <c r="S21" s="500"/>
      <c r="T21" s="500"/>
      <c r="U21" s="500"/>
      <c r="V21" s="500"/>
      <c r="W21" s="500"/>
      <c r="X21" s="500"/>
      <c r="Y21" s="500"/>
      <c r="Z21" s="500"/>
      <c r="AA21" s="50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</row>
    <row r="22" spans="1:56" ht="15" customHeight="1">
      <c r="A22" s="51">
        <v>4</v>
      </c>
      <c r="B22" s="280"/>
      <c r="C22" s="281"/>
      <c r="D22" s="282"/>
      <c r="E22" s="256">
        <v>0</v>
      </c>
      <c r="F22" s="256"/>
      <c r="G22" s="407"/>
      <c r="H22" s="518"/>
      <c r="I22" s="409"/>
      <c r="J22" s="500" t="str">
        <f>CONCATENATE(L6," ","-"," ",L7)</f>
        <v>Karabük Mesleki Eğitim Merkezi - Prof. Dr. Süheyl Ünver M.T.A.L.</v>
      </c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0"/>
      <c r="AA22" s="50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</row>
    <row r="23" spans="1:56" ht="15" customHeight="1">
      <c r="A23" s="51">
        <v>5</v>
      </c>
      <c r="B23" s="280"/>
      <c r="C23" s="281"/>
      <c r="D23" s="282"/>
      <c r="E23" s="256">
        <v>0</v>
      </c>
      <c r="F23" s="259"/>
      <c r="G23" s="407"/>
      <c r="H23" s="518"/>
      <c r="I23" s="409"/>
      <c r="J23" s="500" t="str">
        <f>CONCATENATE(U5," ","-"," ",U8)</f>
        <v>Seyhan Cengiz Turhan Anadolu L. - Şehit Ömer Bilal Akpınar Anadolu İ.H.L.</v>
      </c>
      <c r="K23" s="500"/>
      <c r="L23" s="500"/>
      <c r="M23" s="500"/>
      <c r="N23" s="500"/>
      <c r="O23" s="500"/>
      <c r="P23" s="500"/>
      <c r="Q23" s="500"/>
      <c r="R23" s="500"/>
      <c r="S23" s="500"/>
      <c r="T23" s="500"/>
      <c r="U23" s="500"/>
      <c r="V23" s="500"/>
      <c r="W23" s="500"/>
      <c r="X23" s="500"/>
      <c r="Y23" s="500"/>
      <c r="Z23" s="500"/>
      <c r="AA23" s="50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</row>
    <row r="24" spans="1:56" ht="15" customHeight="1">
      <c r="A24" s="51">
        <v>6</v>
      </c>
      <c r="B24" s="280"/>
      <c r="C24" s="281"/>
      <c r="D24" s="282"/>
      <c r="E24" s="256">
        <v>0</v>
      </c>
      <c r="F24" s="259"/>
      <c r="G24" s="407"/>
      <c r="H24" s="518"/>
      <c r="I24" s="409"/>
      <c r="J24" s="500" t="str">
        <f>CONCATENATE(U6," ","-"," ",U7)</f>
        <v>Mehmet Vergili Fen L. - Karabük Anadolu İmam Hatip L.</v>
      </c>
      <c r="K24" s="500"/>
      <c r="L24" s="500"/>
      <c r="M24" s="500"/>
      <c r="N24" s="500"/>
      <c r="O24" s="500"/>
      <c r="P24" s="500"/>
      <c r="Q24" s="500"/>
      <c r="R24" s="500"/>
      <c r="S24" s="500"/>
      <c r="T24" s="500"/>
      <c r="U24" s="500"/>
      <c r="V24" s="500"/>
      <c r="W24" s="500"/>
      <c r="X24" s="500"/>
      <c r="Y24" s="500"/>
      <c r="Z24" s="500"/>
      <c r="AA24" s="50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</row>
    <row r="25" spans="1:56" ht="15" customHeight="1">
      <c r="A25" s="51">
        <v>7</v>
      </c>
      <c r="B25" s="280"/>
      <c r="C25" s="281"/>
      <c r="D25" s="282"/>
      <c r="E25" s="256">
        <v>0</v>
      </c>
      <c r="F25" s="259"/>
      <c r="G25" s="407"/>
      <c r="H25" s="518"/>
      <c r="I25" s="409"/>
      <c r="J25" s="500" t="str">
        <f>CONCATENATE(C11," ","-"," ",C14)</f>
        <v>Safranbolu M.T.A.L. - Karabük Mesleki ve Teknik Anadolu Lisesi</v>
      </c>
      <c r="K25" s="500"/>
      <c r="L25" s="500"/>
      <c r="M25" s="500"/>
      <c r="N25" s="500"/>
      <c r="O25" s="500"/>
      <c r="P25" s="500"/>
      <c r="Q25" s="500"/>
      <c r="R25" s="500"/>
      <c r="S25" s="500"/>
      <c r="T25" s="500"/>
      <c r="U25" s="500"/>
      <c r="V25" s="500"/>
      <c r="W25" s="500"/>
      <c r="X25" s="500"/>
      <c r="Y25" s="500"/>
      <c r="Z25" s="500"/>
      <c r="AA25" s="50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</row>
    <row r="26" spans="1:56" ht="15" customHeight="1">
      <c r="A26" s="51">
        <v>8</v>
      </c>
      <c r="B26" s="280"/>
      <c r="C26" s="281"/>
      <c r="D26" s="282"/>
      <c r="E26" s="256">
        <v>0</v>
      </c>
      <c r="F26" s="259"/>
      <c r="G26" s="407"/>
      <c r="H26" s="518"/>
      <c r="I26" s="409"/>
      <c r="J26" s="500" t="str">
        <f>CONCATENATE(C12," ","-"," ",C13)</f>
        <v>75.Yıl Karabük Anadolu Lisesi - Kıymet ve Mustafa Yazıcı Anadolu L.</v>
      </c>
      <c r="K26" s="500"/>
      <c r="L26" s="500"/>
      <c r="M26" s="500"/>
      <c r="N26" s="500"/>
      <c r="O26" s="500"/>
      <c r="P26" s="500"/>
      <c r="Q26" s="500"/>
      <c r="R26" s="500"/>
      <c r="S26" s="500"/>
      <c r="T26" s="500"/>
      <c r="U26" s="500"/>
      <c r="V26" s="500"/>
      <c r="W26" s="500"/>
      <c r="X26" s="500"/>
      <c r="Y26" s="500"/>
      <c r="Z26" s="500"/>
      <c r="AA26" s="50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</row>
    <row r="27" spans="1:56" ht="15" customHeight="1">
      <c r="A27" s="51">
        <v>9</v>
      </c>
      <c r="B27" s="280"/>
      <c r="C27" s="281"/>
      <c r="D27" s="282"/>
      <c r="E27" s="256">
        <v>0</v>
      </c>
      <c r="F27" s="259"/>
      <c r="G27" s="407"/>
      <c r="H27" s="518"/>
      <c r="I27" s="409"/>
      <c r="J27" s="500" t="str">
        <f>CONCATENATE(C5," ","-"," ",C7)</f>
        <v>Safr. Borsa İstanbul Güzel Sanatlar L. - Evliya Çelebi Turizm M.T.A.L.</v>
      </c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0"/>
      <c r="AA27" s="50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</row>
    <row r="28" spans="1:56" ht="15" customHeight="1">
      <c r="A28" s="51">
        <v>10</v>
      </c>
      <c r="B28" s="280"/>
      <c r="C28" s="281"/>
      <c r="D28" s="282"/>
      <c r="E28" s="256">
        <v>0</v>
      </c>
      <c r="F28" s="259"/>
      <c r="G28" s="407"/>
      <c r="H28" s="518"/>
      <c r="I28" s="409"/>
      <c r="J28" s="500" t="str">
        <f>CONCATENATE(C8," ","-"," ",C6)</f>
        <v>Ahi Evran M.T.A.L. - Fatih Sultan Mehmet Fen L.</v>
      </c>
      <c r="K28" s="500"/>
      <c r="L28" s="500"/>
      <c r="M28" s="500"/>
      <c r="N28" s="500"/>
      <c r="O28" s="500"/>
      <c r="P28" s="500"/>
      <c r="Q28" s="500"/>
      <c r="R28" s="500"/>
      <c r="S28" s="500"/>
      <c r="T28" s="500"/>
      <c r="U28" s="500"/>
      <c r="V28" s="500"/>
      <c r="W28" s="500"/>
      <c r="X28" s="500"/>
      <c r="Y28" s="500"/>
      <c r="Z28" s="500"/>
      <c r="AA28" s="50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</row>
    <row r="29" spans="1:56" ht="15" customHeight="1">
      <c r="A29" s="51">
        <v>11</v>
      </c>
      <c r="B29" s="280"/>
      <c r="C29" s="281"/>
      <c r="D29" s="282"/>
      <c r="E29" s="256">
        <v>0</v>
      </c>
      <c r="F29" s="259"/>
      <c r="G29" s="407"/>
      <c r="H29" s="518"/>
      <c r="I29" s="409"/>
      <c r="J29" s="500" t="str">
        <f>CONCATENATE(L5," ","-"," ",L7)</f>
        <v>Eskipazar Çok Programlı Anadolu L. - Prof. Dr. Süheyl Ünver M.T.A.L.</v>
      </c>
      <c r="K29" s="500"/>
      <c r="L29" s="500"/>
      <c r="M29" s="500"/>
      <c r="N29" s="500"/>
      <c r="O29" s="500"/>
      <c r="P29" s="500"/>
      <c r="Q29" s="500"/>
      <c r="R29" s="500"/>
      <c r="S29" s="500"/>
      <c r="T29" s="500"/>
      <c r="U29" s="500"/>
      <c r="V29" s="500"/>
      <c r="W29" s="500"/>
      <c r="X29" s="500"/>
      <c r="Y29" s="500"/>
      <c r="Z29" s="500"/>
      <c r="AA29" s="50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</row>
    <row r="30" spans="1:56" ht="15" customHeight="1">
      <c r="A30" s="51">
        <v>12</v>
      </c>
      <c r="B30" s="280"/>
      <c r="C30" s="281"/>
      <c r="D30" s="282"/>
      <c r="E30" s="256">
        <v>0</v>
      </c>
      <c r="F30" s="259"/>
      <c r="G30" s="407"/>
      <c r="H30" s="518"/>
      <c r="I30" s="409"/>
      <c r="J30" s="500" t="str">
        <f>CONCATENATE(L8," ","-"," ",L6)</f>
        <v>Vakıfbank Zübeyde Hanım Anadolu L. - Karabük Mesleki Eğitim Merkezi</v>
      </c>
      <c r="K30" s="500"/>
      <c r="L30" s="500"/>
      <c r="M30" s="500"/>
      <c r="N30" s="500"/>
      <c r="O30" s="500"/>
      <c r="P30" s="500"/>
      <c r="Q30" s="500"/>
      <c r="R30" s="500"/>
      <c r="S30" s="500"/>
      <c r="T30" s="500"/>
      <c r="U30" s="500"/>
      <c r="V30" s="500"/>
      <c r="W30" s="500"/>
      <c r="X30" s="500"/>
      <c r="Y30" s="500"/>
      <c r="Z30" s="500"/>
      <c r="AA30" s="50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</row>
    <row r="31" spans="1:56" ht="15" customHeight="1">
      <c r="A31" s="51">
        <v>13</v>
      </c>
      <c r="B31" s="280"/>
      <c r="C31" s="281"/>
      <c r="D31" s="282"/>
      <c r="E31" s="256">
        <v>0</v>
      </c>
      <c r="F31" s="259"/>
      <c r="G31" s="407"/>
      <c r="H31" s="518"/>
      <c r="I31" s="409"/>
      <c r="J31" s="500" t="str">
        <f>CONCATENATE(U5," ","-"," ",U7)</f>
        <v>Seyhan Cengiz Turhan Anadolu L. - Karabük Anadolu İmam Hatip L.</v>
      </c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0"/>
      <c r="AA31" s="50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</row>
    <row r="32" spans="1:56" ht="15" customHeight="1">
      <c r="A32" s="51">
        <v>14</v>
      </c>
      <c r="B32" s="280"/>
      <c r="C32" s="281"/>
      <c r="D32" s="282"/>
      <c r="E32" s="256">
        <v>0</v>
      </c>
      <c r="F32" s="256"/>
      <c r="G32" s="407"/>
      <c r="H32" s="518"/>
      <c r="I32" s="409"/>
      <c r="J32" s="500" t="str">
        <f>CONCATENATE(U8," ","-"," ",U6)</f>
        <v>Şehit Ömer Bilal Akpınar Anadolu İ.H.L. - Mehmet Vergili Fen L.</v>
      </c>
      <c r="K32" s="500"/>
      <c r="L32" s="500"/>
      <c r="M32" s="500"/>
      <c r="N32" s="500"/>
      <c r="O32" s="500"/>
      <c r="P32" s="500"/>
      <c r="Q32" s="500"/>
      <c r="R32" s="500"/>
      <c r="S32" s="500"/>
      <c r="T32" s="500"/>
      <c r="U32" s="500"/>
      <c r="V32" s="500"/>
      <c r="W32" s="500"/>
      <c r="X32" s="500"/>
      <c r="Y32" s="500"/>
      <c r="Z32" s="500"/>
      <c r="AA32" s="50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</row>
    <row r="33" spans="1:52" ht="15" customHeight="1">
      <c r="A33" s="51">
        <v>15</v>
      </c>
      <c r="B33" s="280"/>
      <c r="C33" s="281"/>
      <c r="D33" s="282"/>
      <c r="E33" s="256">
        <v>0</v>
      </c>
      <c r="F33" s="256"/>
      <c r="G33" s="407"/>
      <c r="H33" s="518"/>
      <c r="I33" s="409"/>
      <c r="J33" s="500" t="str">
        <f>CONCATENATE(C11," ","-"," ",C13)</f>
        <v>Safranbolu M.T.A.L. - Kıymet ve Mustafa Yazıcı Anadolu L.</v>
      </c>
      <c r="K33" s="500"/>
      <c r="L33" s="500"/>
      <c r="M33" s="500"/>
      <c r="N33" s="500"/>
      <c r="O33" s="500"/>
      <c r="P33" s="500"/>
      <c r="Q33" s="500"/>
      <c r="R33" s="500"/>
      <c r="S33" s="500"/>
      <c r="T33" s="500"/>
      <c r="U33" s="500"/>
      <c r="V33" s="500"/>
      <c r="W33" s="500"/>
      <c r="X33" s="500"/>
      <c r="Y33" s="500"/>
      <c r="Z33" s="500"/>
      <c r="AA33" s="50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</row>
    <row r="34" spans="1:52" ht="15" customHeight="1">
      <c r="A34" s="51">
        <v>16</v>
      </c>
      <c r="B34" s="468"/>
      <c r="C34" s="469"/>
      <c r="D34" s="470"/>
      <c r="E34" s="256">
        <v>0</v>
      </c>
      <c r="F34" s="259"/>
      <c r="G34" s="407"/>
      <c r="H34" s="518"/>
      <c r="I34" s="409"/>
      <c r="J34" s="500" t="str">
        <f>CONCATENATE(C14," ","-"," ",C12)</f>
        <v>Karabük Mesleki ve Teknik Anadolu Lisesi - 75.Yıl Karabük Anadolu Lisesi</v>
      </c>
      <c r="K34" s="500"/>
      <c r="L34" s="500"/>
      <c r="M34" s="500"/>
      <c r="N34" s="500"/>
      <c r="O34" s="500"/>
      <c r="P34" s="500"/>
      <c r="Q34" s="500"/>
      <c r="R34" s="500"/>
      <c r="S34" s="500"/>
      <c r="T34" s="500"/>
      <c r="U34" s="500"/>
      <c r="V34" s="500"/>
      <c r="W34" s="500"/>
      <c r="X34" s="500"/>
      <c r="Y34" s="500"/>
      <c r="Z34" s="500"/>
      <c r="AA34" s="50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</row>
    <row r="35" spans="1:52" ht="15" customHeight="1">
      <c r="A35" s="51">
        <v>17</v>
      </c>
      <c r="B35" s="373">
        <v>46322</v>
      </c>
      <c r="C35" s="374"/>
      <c r="D35" s="375"/>
      <c r="E35" s="256">
        <v>0.41666666666666669</v>
      </c>
      <c r="F35" s="259"/>
      <c r="G35" s="407"/>
      <c r="H35" s="518"/>
      <c r="I35" s="409"/>
      <c r="J35" s="500" t="str">
        <f>CONCATENATE(C5," ","-"," ",C6)</f>
        <v>Safr. Borsa İstanbul Güzel Sanatlar L. - Fatih Sultan Mehmet Fen L.</v>
      </c>
      <c r="K35" s="500"/>
      <c r="L35" s="500"/>
      <c r="M35" s="500"/>
      <c r="N35" s="500"/>
      <c r="O35" s="500"/>
      <c r="P35" s="500"/>
      <c r="Q35" s="500"/>
      <c r="R35" s="500"/>
      <c r="S35" s="500"/>
      <c r="T35" s="500"/>
      <c r="U35" s="500"/>
      <c r="V35" s="500"/>
      <c r="W35" s="500"/>
      <c r="X35" s="500"/>
      <c r="Y35" s="500"/>
      <c r="Z35" s="500"/>
      <c r="AA35" s="501"/>
    </row>
    <row r="36" spans="1:52" ht="15" customHeight="1">
      <c r="A36" s="51">
        <v>18</v>
      </c>
      <c r="B36" s="280"/>
      <c r="C36" s="281"/>
      <c r="D36" s="282"/>
      <c r="E36" s="256">
        <v>0</v>
      </c>
      <c r="F36" s="259"/>
      <c r="G36" s="407"/>
      <c r="H36" s="518"/>
      <c r="I36" s="409"/>
      <c r="J36" s="500" t="str">
        <f>CONCATENATE(C7," ","-"," ",C8)</f>
        <v>Evliya Çelebi Turizm M.T.A.L. - Ahi Evran M.T.A.L.</v>
      </c>
      <c r="K36" s="500"/>
      <c r="L36" s="500"/>
      <c r="M36" s="500"/>
      <c r="N36" s="500"/>
      <c r="O36" s="500"/>
      <c r="P36" s="500"/>
      <c r="Q36" s="500"/>
      <c r="R36" s="500"/>
      <c r="S36" s="500"/>
      <c r="T36" s="500"/>
      <c r="U36" s="500"/>
      <c r="V36" s="500"/>
      <c r="W36" s="500"/>
      <c r="X36" s="500"/>
      <c r="Y36" s="500"/>
      <c r="Z36" s="500"/>
      <c r="AA36" s="501"/>
    </row>
    <row r="37" spans="1:52" ht="15" customHeight="1">
      <c r="A37" s="51">
        <v>19</v>
      </c>
      <c r="B37" s="280"/>
      <c r="C37" s="281"/>
      <c r="D37" s="282"/>
      <c r="E37" s="256">
        <v>0</v>
      </c>
      <c r="F37" s="259"/>
      <c r="G37" s="407"/>
      <c r="H37" s="518"/>
      <c r="I37" s="409"/>
      <c r="J37" s="500" t="str">
        <f>CONCATENATE(L5," ","-"," ",L6)</f>
        <v>Eskipazar Çok Programlı Anadolu L. - Karabük Mesleki Eğitim Merkezi</v>
      </c>
      <c r="K37" s="500"/>
      <c r="L37" s="500"/>
      <c r="M37" s="500"/>
      <c r="N37" s="500"/>
      <c r="O37" s="500"/>
      <c r="P37" s="500"/>
      <c r="Q37" s="500"/>
      <c r="R37" s="500"/>
      <c r="S37" s="500"/>
      <c r="T37" s="500"/>
      <c r="U37" s="500"/>
      <c r="V37" s="500"/>
      <c r="W37" s="500"/>
      <c r="X37" s="500"/>
      <c r="Y37" s="500"/>
      <c r="Z37" s="500"/>
      <c r="AA37" s="501"/>
    </row>
    <row r="38" spans="1:52" ht="15" customHeight="1">
      <c r="A38" s="51">
        <v>20</v>
      </c>
      <c r="B38" s="280"/>
      <c r="C38" s="281"/>
      <c r="D38" s="282"/>
      <c r="E38" s="256">
        <v>0</v>
      </c>
      <c r="F38" s="259"/>
      <c r="G38" s="407"/>
      <c r="H38" s="518"/>
      <c r="I38" s="409"/>
      <c r="J38" s="500" t="str">
        <f>CONCATENATE(L7," ","-"," ",L8)</f>
        <v>Prof. Dr. Süheyl Ünver M.T.A.L. - Vakıfbank Zübeyde Hanım Anadolu L.</v>
      </c>
      <c r="K38" s="500"/>
      <c r="L38" s="500"/>
      <c r="M38" s="500"/>
      <c r="N38" s="500"/>
      <c r="O38" s="500"/>
      <c r="P38" s="500"/>
      <c r="Q38" s="500"/>
      <c r="R38" s="500"/>
      <c r="S38" s="500"/>
      <c r="T38" s="500"/>
      <c r="U38" s="500"/>
      <c r="V38" s="500"/>
      <c r="W38" s="500"/>
      <c r="X38" s="500"/>
      <c r="Y38" s="500"/>
      <c r="Z38" s="500"/>
      <c r="AA38" s="501"/>
    </row>
    <row r="39" spans="1:52" ht="15" customHeight="1">
      <c r="A39" s="51">
        <v>21</v>
      </c>
      <c r="B39" s="280"/>
      <c r="C39" s="281"/>
      <c r="D39" s="282"/>
      <c r="E39" s="256">
        <v>0</v>
      </c>
      <c r="F39" s="259"/>
      <c r="G39" s="407"/>
      <c r="H39" s="518"/>
      <c r="I39" s="409"/>
      <c r="J39" s="500" t="str">
        <f>CONCATENATE(U5," ","-"," ",U6)</f>
        <v>Seyhan Cengiz Turhan Anadolu L. - Mehmet Vergili Fen L.</v>
      </c>
      <c r="K39" s="500"/>
      <c r="L39" s="500"/>
      <c r="M39" s="500"/>
      <c r="N39" s="500"/>
      <c r="O39" s="500"/>
      <c r="P39" s="500"/>
      <c r="Q39" s="500"/>
      <c r="R39" s="500"/>
      <c r="S39" s="500"/>
      <c r="T39" s="500"/>
      <c r="U39" s="500"/>
      <c r="V39" s="500"/>
      <c r="W39" s="500"/>
      <c r="X39" s="500"/>
      <c r="Y39" s="500"/>
      <c r="Z39" s="500"/>
      <c r="AA39" s="501"/>
    </row>
    <row r="40" spans="1:52" ht="15" customHeight="1">
      <c r="A40" s="51">
        <v>22</v>
      </c>
      <c r="B40" s="280"/>
      <c r="C40" s="281"/>
      <c r="D40" s="282"/>
      <c r="E40" s="256">
        <v>0</v>
      </c>
      <c r="F40" s="259"/>
      <c r="G40" s="407"/>
      <c r="H40" s="518"/>
      <c r="I40" s="409"/>
      <c r="J40" s="500" t="str">
        <f>CONCATENATE(U7," ","-"," ",U8)</f>
        <v>Karabük Anadolu İmam Hatip L. - Şehit Ömer Bilal Akpınar Anadolu İ.H.L.</v>
      </c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0"/>
      <c r="AA40" s="501"/>
    </row>
    <row r="41" spans="1:52" ht="15" customHeight="1">
      <c r="A41" s="51">
        <v>23</v>
      </c>
      <c r="B41" s="280"/>
      <c r="C41" s="281"/>
      <c r="D41" s="282"/>
      <c r="E41" s="256">
        <v>0</v>
      </c>
      <c r="F41" s="259"/>
      <c r="G41" s="407"/>
      <c r="H41" s="518"/>
      <c r="I41" s="409"/>
      <c r="J41" s="500" t="str">
        <f>CONCATENATE(C11," ","-"," ",C12)</f>
        <v>Safranbolu M.T.A.L. - 75.Yıl Karabük Anadolu Lisesi</v>
      </c>
      <c r="K41" s="500"/>
      <c r="L41" s="500"/>
      <c r="M41" s="500"/>
      <c r="N41" s="500"/>
      <c r="O41" s="500"/>
      <c r="P41" s="500"/>
      <c r="Q41" s="500"/>
      <c r="R41" s="500"/>
      <c r="S41" s="500"/>
      <c r="T41" s="500"/>
      <c r="U41" s="500"/>
      <c r="V41" s="500"/>
      <c r="W41" s="500"/>
      <c r="X41" s="500"/>
      <c r="Y41" s="500"/>
      <c r="Z41" s="500"/>
      <c r="AA41" s="501"/>
    </row>
    <row r="42" spans="1:52" ht="15" customHeight="1">
      <c r="A42" s="51">
        <v>24</v>
      </c>
      <c r="B42" s="280"/>
      <c r="C42" s="281"/>
      <c r="D42" s="282"/>
      <c r="E42" s="256">
        <v>0</v>
      </c>
      <c r="F42" s="259"/>
      <c r="G42" s="407"/>
      <c r="H42" s="518"/>
      <c r="I42" s="409"/>
      <c r="J42" s="500" t="str">
        <f>CONCATENATE(C13," ","-"," ",C14)</f>
        <v>Kıymet ve Mustafa Yazıcı Anadolu L. - Karabük Mesleki ve Teknik Anadolu Lisesi</v>
      </c>
      <c r="K42" s="500"/>
      <c r="L42" s="500"/>
      <c r="M42" s="500"/>
      <c r="N42" s="500"/>
      <c r="O42" s="500"/>
      <c r="P42" s="500"/>
      <c r="Q42" s="500"/>
      <c r="R42" s="500"/>
      <c r="S42" s="500"/>
      <c r="T42" s="500"/>
      <c r="U42" s="500"/>
      <c r="V42" s="500"/>
      <c r="W42" s="500"/>
      <c r="X42" s="500"/>
      <c r="Y42" s="500"/>
      <c r="Z42" s="500"/>
      <c r="AA42" s="501"/>
    </row>
    <row r="43" spans="1:52" ht="15" customHeight="1">
      <c r="A43" s="51">
        <v>25</v>
      </c>
      <c r="B43" s="280"/>
      <c r="C43" s="281"/>
      <c r="D43" s="282"/>
      <c r="E43" s="256">
        <v>0</v>
      </c>
      <c r="F43" s="259"/>
      <c r="G43" s="407"/>
      <c r="H43" s="518"/>
      <c r="I43" s="409"/>
      <c r="J43" s="500" t="s">
        <v>51</v>
      </c>
      <c r="K43" s="500"/>
      <c r="L43" s="500"/>
      <c r="M43" s="500"/>
      <c r="N43" s="500"/>
      <c r="O43" s="500"/>
      <c r="P43" s="500"/>
      <c r="Q43" s="500"/>
      <c r="R43" s="500"/>
      <c r="S43" s="500"/>
      <c r="T43" s="500"/>
      <c r="U43" s="500"/>
      <c r="V43" s="500"/>
      <c r="W43" s="500"/>
      <c r="X43" s="500"/>
      <c r="Y43" s="500"/>
      <c r="Z43" s="500"/>
      <c r="AA43" s="501"/>
    </row>
    <row r="44" spans="1:52" ht="15" customHeight="1">
      <c r="A44" s="51">
        <v>26</v>
      </c>
      <c r="B44" s="280"/>
      <c r="C44" s="281"/>
      <c r="D44" s="282"/>
      <c r="E44" s="256">
        <v>0</v>
      </c>
      <c r="F44" s="259"/>
      <c r="G44" s="407"/>
      <c r="H44" s="518"/>
      <c r="I44" s="409"/>
      <c r="J44" s="500" t="s">
        <v>52</v>
      </c>
      <c r="K44" s="500"/>
      <c r="L44" s="500"/>
      <c r="M44" s="500"/>
      <c r="N44" s="500"/>
      <c r="O44" s="500"/>
      <c r="P44" s="500"/>
      <c r="Q44" s="500"/>
      <c r="R44" s="500"/>
      <c r="S44" s="500"/>
      <c r="T44" s="500"/>
      <c r="U44" s="500"/>
      <c r="V44" s="500"/>
      <c r="W44" s="500"/>
      <c r="X44" s="500"/>
      <c r="Y44" s="500"/>
      <c r="Z44" s="500"/>
      <c r="AA44" s="501"/>
    </row>
    <row r="45" spans="1:52" ht="15" customHeight="1">
      <c r="A45" s="51">
        <v>27</v>
      </c>
      <c r="B45" s="280"/>
      <c r="C45" s="281"/>
      <c r="D45" s="282"/>
      <c r="E45" s="256">
        <v>0</v>
      </c>
      <c r="F45" s="259"/>
      <c r="G45" s="407"/>
      <c r="H45" s="518"/>
      <c r="I45" s="409"/>
      <c r="J45" s="500" t="s">
        <v>72</v>
      </c>
      <c r="K45" s="500"/>
      <c r="L45" s="500"/>
      <c r="M45" s="500"/>
      <c r="N45" s="500"/>
      <c r="O45" s="500"/>
      <c r="P45" s="500"/>
      <c r="Q45" s="500"/>
      <c r="R45" s="500"/>
      <c r="S45" s="500"/>
      <c r="T45" s="500"/>
      <c r="U45" s="500"/>
      <c r="V45" s="500"/>
      <c r="W45" s="500"/>
      <c r="X45" s="500"/>
      <c r="Y45" s="500"/>
      <c r="Z45" s="500"/>
      <c r="AA45" s="501"/>
    </row>
    <row r="46" spans="1:52" ht="13.5" thickBot="1">
      <c r="A46" s="52">
        <v>28</v>
      </c>
      <c r="B46" s="283"/>
      <c r="C46" s="284"/>
      <c r="D46" s="285"/>
      <c r="E46" s="273">
        <v>0</v>
      </c>
      <c r="F46" s="274"/>
      <c r="G46" s="410"/>
      <c r="H46" s="411"/>
      <c r="I46" s="412"/>
      <c r="J46" s="520" t="s">
        <v>73</v>
      </c>
      <c r="K46" s="520"/>
      <c r="L46" s="520"/>
      <c r="M46" s="520"/>
      <c r="N46" s="520"/>
      <c r="O46" s="520"/>
      <c r="P46" s="520"/>
      <c r="Q46" s="520"/>
      <c r="R46" s="520"/>
      <c r="S46" s="520"/>
      <c r="T46" s="520"/>
      <c r="U46" s="520"/>
      <c r="V46" s="520"/>
      <c r="W46" s="520"/>
      <c r="X46" s="520"/>
      <c r="Y46" s="520"/>
      <c r="Z46" s="520"/>
      <c r="AA46" s="521"/>
    </row>
    <row r="47" spans="1:52">
      <c r="W47" s="1"/>
      <c r="X47" s="1"/>
    </row>
    <row r="48" spans="1:52">
      <c r="A48" s="27" t="s">
        <v>100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1"/>
      <c r="X48" s="1"/>
    </row>
    <row r="49" spans="1:24">
      <c r="A49" s="27" t="s">
        <v>142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1"/>
      <c r="X49" s="1"/>
    </row>
    <row r="50" spans="1:24">
      <c r="A50" s="27" t="s">
        <v>102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1"/>
      <c r="X50" s="1"/>
    </row>
    <row r="51" spans="1:24">
      <c r="A51" s="27" t="s">
        <v>103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1"/>
      <c r="X51" s="1"/>
    </row>
    <row r="52" spans="1:24">
      <c r="A52" s="270" t="s">
        <v>104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1"/>
      <c r="X52" s="1"/>
    </row>
    <row r="53" spans="1:24" ht="15">
      <c r="A53" s="271"/>
      <c r="B53" s="271"/>
      <c r="C53" s="29"/>
      <c r="W53" s="1"/>
      <c r="X53" s="1"/>
    </row>
    <row r="54" spans="1:24">
      <c r="A54" s="26" t="s">
        <v>105</v>
      </c>
      <c r="W54" s="1"/>
      <c r="X54" s="1"/>
    </row>
    <row r="55" spans="1:24">
      <c r="A55"/>
      <c r="B55" s="26" t="s">
        <v>106</v>
      </c>
      <c r="C55" s="26"/>
      <c r="D55" s="26"/>
      <c r="E55" s="26"/>
      <c r="F55" s="26"/>
      <c r="G55" s="26"/>
      <c r="H55" s="26"/>
      <c r="I55" s="26"/>
      <c r="J55" s="26"/>
      <c r="K55" s="26"/>
      <c r="W55" s="1"/>
      <c r="X55" s="1"/>
    </row>
    <row r="56" spans="1:24">
      <c r="A56"/>
      <c r="W56" s="1"/>
      <c r="X56" s="1"/>
    </row>
    <row r="57" spans="1:24">
      <c r="J57" s="272" t="s">
        <v>107</v>
      </c>
      <c r="K57" s="272"/>
      <c r="L57" s="272"/>
      <c r="M57" s="272"/>
      <c r="N57" s="272"/>
      <c r="O57" s="272"/>
      <c r="P57" s="272"/>
      <c r="Q57" s="272"/>
      <c r="R57" s="272"/>
      <c r="S57" s="272"/>
      <c r="T57" s="272"/>
      <c r="U57" s="272"/>
      <c r="V57" s="272"/>
      <c r="W57" s="1"/>
      <c r="X57" s="1"/>
    </row>
    <row r="58" spans="1:24">
      <c r="W58" s="1"/>
      <c r="X58" s="1"/>
    </row>
  </sheetData>
  <mergeCells count="141">
    <mergeCell ref="A1:AA1"/>
    <mergeCell ref="A2:AA2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  <mergeCell ref="C5:I5"/>
    <mergeCell ref="L5:R5"/>
    <mergeCell ref="U5:AA5"/>
    <mergeCell ref="AD5:AN5"/>
    <mergeCell ref="AP5:AY5"/>
    <mergeCell ref="C8:I8"/>
    <mergeCell ref="L8:R8"/>
    <mergeCell ref="U8:AA8"/>
    <mergeCell ref="AD8:AN8"/>
    <mergeCell ref="AP8:AY8"/>
    <mergeCell ref="AD9:AN9"/>
    <mergeCell ref="AP9:AY9"/>
    <mergeCell ref="C6:I6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C12:I12"/>
    <mergeCell ref="AD12:AN12"/>
    <mergeCell ref="AP12:AY12"/>
    <mergeCell ref="C13:I13"/>
    <mergeCell ref="AD13:AN13"/>
    <mergeCell ref="AP13:AY13"/>
    <mergeCell ref="B10:I10"/>
    <mergeCell ref="AD10:AN10"/>
    <mergeCell ref="AP10:AY10"/>
    <mergeCell ref="C11:I11"/>
    <mergeCell ref="AD11:AN11"/>
    <mergeCell ref="AP11:AY11"/>
    <mergeCell ref="AD19:AN19"/>
    <mergeCell ref="E20:F20"/>
    <mergeCell ref="J20:AA20"/>
    <mergeCell ref="AD16:AN16"/>
    <mergeCell ref="AP16:AY16"/>
    <mergeCell ref="AD17:AN17"/>
    <mergeCell ref="AP17:AY17"/>
    <mergeCell ref="AD18:AN18"/>
    <mergeCell ref="AP18:AY18"/>
    <mergeCell ref="G19:I46"/>
    <mergeCell ref="C14:I14"/>
    <mergeCell ref="AD14:AN14"/>
    <mergeCell ref="AP14:AY14"/>
    <mergeCell ref="AD15:AN15"/>
    <mergeCell ref="AP15:AY15"/>
    <mergeCell ref="A16:A18"/>
    <mergeCell ref="B16:D18"/>
    <mergeCell ref="E16:F18"/>
    <mergeCell ref="G16:I18"/>
    <mergeCell ref="J16:AA18"/>
    <mergeCell ref="E30:F30"/>
    <mergeCell ref="J30:AA30"/>
    <mergeCell ref="J32:AA32"/>
    <mergeCell ref="E35:F35"/>
    <mergeCell ref="J35:AA35"/>
    <mergeCell ref="J38:AA38"/>
    <mergeCell ref="E36:F36"/>
    <mergeCell ref="J36:AA36"/>
    <mergeCell ref="J33:AA33"/>
    <mergeCell ref="E34:F34"/>
    <mergeCell ref="J34:AA34"/>
    <mergeCell ref="E33:F33"/>
    <mergeCell ref="E31:F31"/>
    <mergeCell ref="J31:AA31"/>
    <mergeCell ref="E32:F32"/>
    <mergeCell ref="E22:F22"/>
    <mergeCell ref="J22:AA22"/>
    <mergeCell ref="E23:F23"/>
    <mergeCell ref="J23:AA23"/>
    <mergeCell ref="E28:F28"/>
    <mergeCell ref="J28:AA28"/>
    <mergeCell ref="E29:F29"/>
    <mergeCell ref="J29:AA29"/>
    <mergeCell ref="E26:F26"/>
    <mergeCell ref="J26:AA26"/>
    <mergeCell ref="E27:F27"/>
    <mergeCell ref="J27:AA27"/>
    <mergeCell ref="BB2:BD2"/>
    <mergeCell ref="BB3:BD3"/>
    <mergeCell ref="BB4:BD4"/>
    <mergeCell ref="BB5:BD5"/>
    <mergeCell ref="BB6:BD6"/>
    <mergeCell ref="BB7:BD7"/>
    <mergeCell ref="E45:F45"/>
    <mergeCell ref="J45:AA45"/>
    <mergeCell ref="E43:F43"/>
    <mergeCell ref="J43:AA43"/>
    <mergeCell ref="E44:F44"/>
    <mergeCell ref="J44:AA44"/>
    <mergeCell ref="E41:F41"/>
    <mergeCell ref="J41:AA41"/>
    <mergeCell ref="E42:F42"/>
    <mergeCell ref="E40:F40"/>
    <mergeCell ref="J40:AA40"/>
    <mergeCell ref="E37:F37"/>
    <mergeCell ref="E21:F21"/>
    <mergeCell ref="J21:AA21"/>
    <mergeCell ref="E19:F19"/>
    <mergeCell ref="J19:AA19"/>
    <mergeCell ref="E24:F24"/>
    <mergeCell ref="J24:AA24"/>
    <mergeCell ref="J57:V57"/>
    <mergeCell ref="BB14:BD14"/>
    <mergeCell ref="BB15:BD15"/>
    <mergeCell ref="BB16:BD16"/>
    <mergeCell ref="BB17:BD17"/>
    <mergeCell ref="A52:V52"/>
    <mergeCell ref="A53:B53"/>
    <mergeCell ref="BB8:BD8"/>
    <mergeCell ref="BB9:BD9"/>
    <mergeCell ref="BB10:BD10"/>
    <mergeCell ref="BB11:BD11"/>
    <mergeCell ref="BB12:BD12"/>
    <mergeCell ref="BB13:BD13"/>
    <mergeCell ref="E46:F46"/>
    <mergeCell ref="J46:AA46"/>
    <mergeCell ref="J42:AA42"/>
    <mergeCell ref="E39:F39"/>
    <mergeCell ref="J39:AA39"/>
    <mergeCell ref="B35:D46"/>
    <mergeCell ref="J37:AA37"/>
    <mergeCell ref="E38:F38"/>
    <mergeCell ref="B19:D34"/>
    <mergeCell ref="E25:F25"/>
    <mergeCell ref="J25:AA25"/>
  </mergeCells>
  <hyperlinks>
    <hyperlink ref="W3:Z3" location="ANASAYFA!A1" display="ANASAYFA"/>
  </hyperlinks>
  <pageMargins left="0.11811023622047245" right="0.11811023622047245" top="7.874015748031496E-2" bottom="7.874015748031496E-2" header="7.874015748031496E-2" footer="7.874015748031496E-2"/>
  <pageSetup paperSize="9" orientation="portrait" r:id="rId1"/>
  <colBreaks count="2" manualBreakCount="2">
    <brk id="27" max="59" man="1"/>
    <brk id="5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AZ47"/>
  <sheetViews>
    <sheetView showGridLines="0" workbookViewId="0">
      <selection activeCell="AG19" sqref="AG19"/>
    </sheetView>
  </sheetViews>
  <sheetFormatPr defaultColWidth="3.7109375" defaultRowHeight="12.75"/>
  <cols>
    <col min="1" max="1" width="3.7109375" style="161" customWidth="1"/>
    <col min="2" max="30" width="3.7109375" style="1" customWidth="1"/>
    <col min="31" max="16384" width="3.7109375" style="1"/>
  </cols>
  <sheetData>
    <row r="1" spans="1:52" ht="18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52" ht="18" customHeight="1">
      <c r="A2" s="231" t="s">
        <v>196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232" t="s">
        <v>0</v>
      </c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3" t="s">
        <v>1</v>
      </c>
      <c r="AP2" s="233"/>
      <c r="AQ2" s="233"/>
      <c r="AR2" s="233"/>
      <c r="AS2" s="233"/>
      <c r="AT2" s="233"/>
      <c r="AU2" s="233"/>
      <c r="AV2" s="233"/>
      <c r="AW2" s="233"/>
      <c r="AX2" s="233"/>
      <c r="AY2" s="233"/>
    </row>
    <row r="3" spans="1:52" ht="15" customHeight="1" thickBot="1">
      <c r="W3" s="234" t="s">
        <v>2</v>
      </c>
      <c r="X3" s="234"/>
      <c r="Y3" s="234"/>
      <c r="Z3" s="234"/>
      <c r="AC3" s="3" t="s">
        <v>3</v>
      </c>
      <c r="AD3" s="390"/>
      <c r="AE3" s="391"/>
      <c r="AF3" s="391"/>
      <c r="AG3" s="391"/>
      <c r="AH3" s="391"/>
      <c r="AI3" s="391"/>
      <c r="AJ3" s="391"/>
      <c r="AK3" s="391"/>
      <c r="AL3" s="391"/>
      <c r="AM3" s="391"/>
      <c r="AN3" s="392"/>
      <c r="AO3" s="4" t="s">
        <v>4</v>
      </c>
      <c r="AP3" s="230" t="s">
        <v>197</v>
      </c>
      <c r="AQ3" s="230"/>
      <c r="AR3" s="230"/>
      <c r="AS3" s="230"/>
      <c r="AT3" s="230"/>
      <c r="AU3" s="230"/>
      <c r="AV3" s="230"/>
      <c r="AW3" s="230"/>
      <c r="AX3" s="230"/>
      <c r="AY3" s="230"/>
    </row>
    <row r="4" spans="1:52" ht="15" customHeight="1" thickBot="1">
      <c r="B4" s="488" t="s">
        <v>5</v>
      </c>
      <c r="C4" s="489"/>
      <c r="D4" s="489"/>
      <c r="E4" s="489"/>
      <c r="F4" s="489"/>
      <c r="G4" s="489"/>
      <c r="H4" s="489"/>
      <c r="I4" s="490"/>
      <c r="J4" s="5"/>
      <c r="K4" s="488" t="s">
        <v>6</v>
      </c>
      <c r="L4" s="489"/>
      <c r="M4" s="489"/>
      <c r="N4" s="489"/>
      <c r="O4" s="489"/>
      <c r="P4" s="489"/>
      <c r="Q4" s="489"/>
      <c r="R4" s="490"/>
      <c r="T4" s="488" t="s">
        <v>7</v>
      </c>
      <c r="U4" s="489"/>
      <c r="V4" s="489"/>
      <c r="W4" s="489"/>
      <c r="X4" s="489"/>
      <c r="Y4" s="489"/>
      <c r="Z4" s="489"/>
      <c r="AA4" s="490"/>
      <c r="AC4" s="3" t="s">
        <v>8</v>
      </c>
      <c r="AD4" s="390"/>
      <c r="AE4" s="391"/>
      <c r="AF4" s="391"/>
      <c r="AG4" s="391"/>
      <c r="AH4" s="391"/>
      <c r="AI4" s="391"/>
      <c r="AJ4" s="391"/>
      <c r="AK4" s="391"/>
      <c r="AL4" s="391"/>
      <c r="AM4" s="391"/>
      <c r="AN4" s="392"/>
      <c r="AO4" s="4" t="s">
        <v>9</v>
      </c>
      <c r="AP4" s="230" t="s">
        <v>53</v>
      </c>
      <c r="AQ4" s="230"/>
      <c r="AR4" s="230"/>
      <c r="AS4" s="230"/>
      <c r="AT4" s="230"/>
      <c r="AU4" s="230"/>
      <c r="AV4" s="230"/>
      <c r="AW4" s="230"/>
      <c r="AX4" s="230"/>
      <c r="AY4" s="230"/>
    </row>
    <row r="5" spans="1:52" ht="15" customHeight="1">
      <c r="B5" s="6" t="s">
        <v>3</v>
      </c>
      <c r="C5" s="227" t="str">
        <f>AP3</f>
        <v xml:space="preserve"> Ovacık Spor Lisesi</v>
      </c>
      <c r="D5" s="227"/>
      <c r="E5" s="227"/>
      <c r="F5" s="227"/>
      <c r="G5" s="227"/>
      <c r="H5" s="227"/>
      <c r="I5" s="228"/>
      <c r="K5" s="6" t="s">
        <v>3</v>
      </c>
      <c r="L5" s="227" t="str">
        <f>AP6</f>
        <v>Seyhan Cengiz Turhan Anadolu L.</v>
      </c>
      <c r="M5" s="227"/>
      <c r="N5" s="227"/>
      <c r="O5" s="227"/>
      <c r="P5" s="227"/>
      <c r="Q5" s="227"/>
      <c r="R5" s="228"/>
      <c r="T5" s="6" t="s">
        <v>3</v>
      </c>
      <c r="U5" s="227" t="str">
        <f>AP9</f>
        <v>Saf. Borsa İstanbul Güzel Sanatlar L.</v>
      </c>
      <c r="V5" s="227"/>
      <c r="W5" s="227"/>
      <c r="X5" s="227"/>
      <c r="Y5" s="227"/>
      <c r="Z5" s="227"/>
      <c r="AA5" s="228"/>
      <c r="AC5" s="3" t="s">
        <v>10</v>
      </c>
      <c r="AD5" s="390" t="s">
        <v>53</v>
      </c>
      <c r="AE5" s="391"/>
      <c r="AF5" s="391"/>
      <c r="AG5" s="391"/>
      <c r="AH5" s="391"/>
      <c r="AI5" s="391"/>
      <c r="AJ5" s="391"/>
      <c r="AK5" s="391"/>
      <c r="AL5" s="391"/>
      <c r="AM5" s="391"/>
      <c r="AN5" s="392"/>
      <c r="AO5" s="4" t="s">
        <v>11</v>
      </c>
      <c r="AP5" s="230" t="s">
        <v>59</v>
      </c>
      <c r="AQ5" s="230"/>
      <c r="AR5" s="230"/>
      <c r="AS5" s="230"/>
      <c r="AT5" s="230"/>
      <c r="AU5" s="230"/>
      <c r="AV5" s="230"/>
      <c r="AW5" s="230"/>
      <c r="AX5" s="230"/>
      <c r="AY5" s="230"/>
    </row>
    <row r="6" spans="1:52" ht="15" customHeight="1">
      <c r="B6" s="7" t="s">
        <v>8</v>
      </c>
      <c r="C6" s="239" t="str">
        <f>AP4</f>
        <v xml:space="preserve"> Mehmet Vergili Fen Lisesi</v>
      </c>
      <c r="D6" s="239"/>
      <c r="E6" s="239"/>
      <c r="F6" s="239"/>
      <c r="G6" s="239"/>
      <c r="H6" s="239"/>
      <c r="I6" s="240"/>
      <c r="K6" s="7" t="s">
        <v>8</v>
      </c>
      <c r="L6" s="239" t="str">
        <f>AP7</f>
        <v>Evliya Çelebi Turizm M.T.A.L.</v>
      </c>
      <c r="M6" s="239"/>
      <c r="N6" s="239"/>
      <c r="O6" s="239"/>
      <c r="P6" s="239"/>
      <c r="Q6" s="239"/>
      <c r="R6" s="240"/>
      <c r="T6" s="7" t="s">
        <v>8</v>
      </c>
      <c r="U6" s="239" t="str">
        <f>AP10</f>
        <v>Karabük Anadolu İmam Hatip Lisesi</v>
      </c>
      <c r="V6" s="239"/>
      <c r="W6" s="239"/>
      <c r="X6" s="239"/>
      <c r="Y6" s="239"/>
      <c r="Z6" s="239"/>
      <c r="AA6" s="240"/>
      <c r="AC6" s="3" t="s">
        <v>12</v>
      </c>
      <c r="AD6" s="378" t="s">
        <v>110</v>
      </c>
      <c r="AE6" s="379"/>
      <c r="AF6" s="379"/>
      <c r="AG6" s="379"/>
      <c r="AH6" s="379"/>
      <c r="AI6" s="379"/>
      <c r="AJ6" s="379"/>
      <c r="AK6" s="379"/>
      <c r="AL6" s="379"/>
      <c r="AM6" s="379"/>
      <c r="AN6" s="380"/>
      <c r="AO6" s="4" t="s">
        <v>16</v>
      </c>
      <c r="AP6" s="230" t="s">
        <v>68</v>
      </c>
      <c r="AQ6" s="230"/>
      <c r="AR6" s="230"/>
      <c r="AS6" s="230"/>
      <c r="AT6" s="230"/>
      <c r="AU6" s="230"/>
      <c r="AV6" s="230"/>
      <c r="AW6" s="230"/>
      <c r="AX6" s="230"/>
      <c r="AY6" s="230"/>
    </row>
    <row r="7" spans="1:52" ht="15" customHeight="1" thickBot="1">
      <c r="B7" s="8" t="s">
        <v>10</v>
      </c>
      <c r="C7" s="242" t="str">
        <f>AP5</f>
        <v>Ahi Evran M.T.A.L.</v>
      </c>
      <c r="D7" s="242"/>
      <c r="E7" s="242"/>
      <c r="F7" s="242"/>
      <c r="G7" s="242"/>
      <c r="H7" s="242"/>
      <c r="I7" s="243"/>
      <c r="K7" s="8" t="s">
        <v>10</v>
      </c>
      <c r="L7" s="242" t="str">
        <f>AP8</f>
        <v>Karabük Mesleki ve Teknik Anadolu L.</v>
      </c>
      <c r="M7" s="242"/>
      <c r="N7" s="242"/>
      <c r="O7" s="242"/>
      <c r="P7" s="242"/>
      <c r="Q7" s="242"/>
      <c r="R7" s="243"/>
      <c r="T7" s="8" t="s">
        <v>10</v>
      </c>
      <c r="U7" s="242" t="str">
        <f>AP11</f>
        <v>Prf. Dr.süheyl ÜnverM.T.A.L.</v>
      </c>
      <c r="V7" s="242"/>
      <c r="W7" s="242"/>
      <c r="X7" s="242"/>
      <c r="Y7" s="242"/>
      <c r="Z7" s="242"/>
      <c r="AA7" s="243"/>
      <c r="AC7" s="3" t="s">
        <v>14</v>
      </c>
      <c r="AD7" s="378" t="s">
        <v>54</v>
      </c>
      <c r="AE7" s="379"/>
      <c r="AF7" s="379"/>
      <c r="AG7" s="379"/>
      <c r="AH7" s="379"/>
      <c r="AI7" s="379"/>
      <c r="AJ7" s="379"/>
      <c r="AK7" s="379"/>
      <c r="AL7" s="379"/>
      <c r="AM7" s="379"/>
      <c r="AN7" s="380"/>
      <c r="AO7" s="4" t="s">
        <v>18</v>
      </c>
      <c r="AP7" s="230" t="s">
        <v>60</v>
      </c>
      <c r="AQ7" s="230"/>
      <c r="AR7" s="230"/>
      <c r="AS7" s="230"/>
      <c r="AT7" s="230"/>
      <c r="AU7" s="230"/>
      <c r="AV7" s="230"/>
      <c r="AW7" s="230"/>
      <c r="AX7" s="230"/>
      <c r="AY7" s="230"/>
    </row>
    <row r="8" spans="1:52" ht="15" customHeight="1" thickBot="1">
      <c r="B8" s="9"/>
      <c r="C8" s="10"/>
      <c r="D8" s="10"/>
      <c r="E8" s="10"/>
      <c r="F8" s="10"/>
      <c r="G8" s="10"/>
      <c r="H8" s="10"/>
      <c r="I8" s="10"/>
      <c r="K8" s="9"/>
      <c r="L8" s="10"/>
      <c r="M8" s="10"/>
      <c r="N8" s="10"/>
      <c r="O8" s="10"/>
      <c r="P8" s="10"/>
      <c r="Q8" s="10"/>
      <c r="R8" s="10"/>
      <c r="T8" s="9"/>
      <c r="U8" s="10"/>
      <c r="V8" s="10"/>
      <c r="W8" s="10"/>
      <c r="X8" s="10"/>
      <c r="Y8" s="10"/>
      <c r="Z8" s="10"/>
      <c r="AA8" s="10"/>
      <c r="AC8" s="3" t="s">
        <v>15</v>
      </c>
      <c r="AD8" s="378"/>
      <c r="AE8" s="379"/>
      <c r="AF8" s="379"/>
      <c r="AG8" s="379"/>
      <c r="AH8" s="379"/>
      <c r="AI8" s="379"/>
      <c r="AJ8" s="379"/>
      <c r="AK8" s="379"/>
      <c r="AL8" s="379"/>
      <c r="AM8" s="379"/>
      <c r="AN8" s="380"/>
      <c r="AO8" s="4" t="s">
        <v>20</v>
      </c>
      <c r="AP8" s="230" t="s">
        <v>154</v>
      </c>
      <c r="AQ8" s="230"/>
      <c r="AR8" s="230"/>
      <c r="AS8" s="230"/>
      <c r="AT8" s="230"/>
      <c r="AU8" s="230"/>
      <c r="AV8" s="230"/>
      <c r="AW8" s="230"/>
      <c r="AX8" s="230"/>
      <c r="AY8" s="230"/>
    </row>
    <row r="9" spans="1:52" ht="15" customHeight="1" thickBot="1">
      <c r="B9" s="488" t="s">
        <v>21</v>
      </c>
      <c r="C9" s="489"/>
      <c r="D9" s="489"/>
      <c r="E9" s="489"/>
      <c r="F9" s="489"/>
      <c r="G9" s="489"/>
      <c r="H9" s="489"/>
      <c r="I9" s="490"/>
      <c r="K9" s="169"/>
      <c r="L9" s="169"/>
      <c r="M9" s="169"/>
      <c r="N9" s="169"/>
      <c r="O9" s="169"/>
      <c r="P9" s="169"/>
      <c r="Q9" s="169"/>
      <c r="R9" s="169"/>
      <c r="T9" s="9"/>
      <c r="U9" s="10"/>
      <c r="V9" s="10"/>
      <c r="W9" s="10"/>
      <c r="X9" s="10"/>
      <c r="Y9" s="10"/>
      <c r="Z9" s="10"/>
      <c r="AA9" s="10"/>
      <c r="AC9" s="3" t="s">
        <v>17</v>
      </c>
      <c r="AD9" s="378" t="s">
        <v>198</v>
      </c>
      <c r="AE9" s="379"/>
      <c r="AF9" s="379"/>
      <c r="AG9" s="379"/>
      <c r="AH9" s="379"/>
      <c r="AI9" s="379"/>
      <c r="AJ9" s="379"/>
      <c r="AK9" s="379"/>
      <c r="AL9" s="379"/>
      <c r="AM9" s="379"/>
      <c r="AN9" s="380"/>
      <c r="AO9" s="4" t="s">
        <v>25</v>
      </c>
      <c r="AP9" s="230" t="s">
        <v>202</v>
      </c>
      <c r="AQ9" s="230"/>
      <c r="AR9" s="230"/>
      <c r="AS9" s="230"/>
      <c r="AT9" s="230"/>
      <c r="AU9" s="230"/>
      <c r="AV9" s="230"/>
      <c r="AW9" s="230"/>
      <c r="AX9" s="230"/>
      <c r="AY9" s="230"/>
    </row>
    <row r="10" spans="1:52" ht="15" customHeight="1">
      <c r="B10" s="6" t="s">
        <v>3</v>
      </c>
      <c r="C10" s="227" t="str">
        <f>AP12</f>
        <v>Eskipazar Çok Programlı Anadolu L.</v>
      </c>
      <c r="D10" s="227"/>
      <c r="E10" s="227"/>
      <c r="F10" s="227"/>
      <c r="G10" s="227"/>
      <c r="H10" s="227"/>
      <c r="I10" s="228"/>
      <c r="K10" s="162"/>
      <c r="L10" s="170"/>
      <c r="M10" s="170"/>
      <c r="N10" s="170"/>
      <c r="O10" s="170"/>
      <c r="P10" s="170"/>
      <c r="Q10" s="170"/>
      <c r="R10" s="170"/>
      <c r="T10" s="9"/>
      <c r="U10" s="10"/>
      <c r="V10" s="10"/>
      <c r="W10" s="10"/>
      <c r="X10" s="10"/>
      <c r="Y10" s="10"/>
      <c r="Z10" s="10"/>
      <c r="AA10" s="10"/>
      <c r="AC10" s="3" t="s">
        <v>19</v>
      </c>
      <c r="AD10" s="378" t="s">
        <v>59</v>
      </c>
      <c r="AE10" s="379"/>
      <c r="AF10" s="379"/>
      <c r="AG10" s="379"/>
      <c r="AH10" s="379"/>
      <c r="AI10" s="379"/>
      <c r="AJ10" s="379"/>
      <c r="AK10" s="379"/>
      <c r="AL10" s="379"/>
      <c r="AM10" s="379"/>
      <c r="AN10" s="380"/>
      <c r="AO10" s="4" t="s">
        <v>27</v>
      </c>
      <c r="AP10" s="230" t="s">
        <v>54</v>
      </c>
      <c r="AQ10" s="230"/>
      <c r="AR10" s="230"/>
      <c r="AS10" s="230"/>
      <c r="AT10" s="230"/>
      <c r="AU10" s="230"/>
      <c r="AV10" s="230"/>
      <c r="AW10" s="230"/>
      <c r="AX10" s="230"/>
      <c r="AY10" s="230"/>
    </row>
    <row r="11" spans="1:52" ht="15" customHeight="1">
      <c r="B11" s="7" t="s">
        <v>8</v>
      </c>
      <c r="C11" s="239" t="str">
        <f>AP13</f>
        <v>Özel Saf. Murat Yıldırım Anadolu L.</v>
      </c>
      <c r="D11" s="239"/>
      <c r="E11" s="239"/>
      <c r="F11" s="239"/>
      <c r="G11" s="239"/>
      <c r="H11" s="239"/>
      <c r="I11" s="240"/>
      <c r="K11" s="162"/>
      <c r="L11" s="170"/>
      <c r="M11" s="170"/>
      <c r="N11" s="170"/>
      <c r="O11" s="170"/>
      <c r="P11" s="170"/>
      <c r="Q11" s="170"/>
      <c r="R11" s="170"/>
      <c r="T11" s="9"/>
      <c r="U11" s="10"/>
      <c r="V11" s="10"/>
      <c r="W11" s="10"/>
      <c r="X11" s="10"/>
      <c r="Y11" s="10"/>
      <c r="Z11" s="10"/>
      <c r="AA11" s="10"/>
      <c r="AC11" s="3" t="s">
        <v>22</v>
      </c>
      <c r="AD11" s="378" t="s">
        <v>60</v>
      </c>
      <c r="AE11" s="379"/>
      <c r="AF11" s="379"/>
      <c r="AG11" s="379"/>
      <c r="AH11" s="379"/>
      <c r="AI11" s="379"/>
      <c r="AJ11" s="379"/>
      <c r="AK11" s="379"/>
      <c r="AL11" s="379"/>
      <c r="AM11" s="379"/>
      <c r="AN11" s="380"/>
      <c r="AO11" s="4" t="s">
        <v>29</v>
      </c>
      <c r="AP11" s="230" t="s">
        <v>351</v>
      </c>
      <c r="AQ11" s="230"/>
      <c r="AR11" s="230"/>
      <c r="AS11" s="230"/>
      <c r="AT11" s="230"/>
      <c r="AU11" s="230"/>
      <c r="AV11" s="230"/>
      <c r="AW11" s="230"/>
      <c r="AX11" s="230"/>
      <c r="AY11" s="230"/>
    </row>
    <row r="12" spans="1:52" ht="15" customHeight="1" thickBot="1">
      <c r="B12" s="8" t="s">
        <v>10</v>
      </c>
      <c r="C12" s="242" t="str">
        <f>AP14</f>
        <v>Vakıfbank Zübeyde Hanım Anadolu L.</v>
      </c>
      <c r="D12" s="242"/>
      <c r="E12" s="242"/>
      <c r="F12" s="242"/>
      <c r="G12" s="242"/>
      <c r="H12" s="242"/>
      <c r="I12" s="243"/>
      <c r="K12" s="162"/>
      <c r="L12" s="170"/>
      <c r="M12" s="170"/>
      <c r="N12" s="170"/>
      <c r="O12" s="170"/>
      <c r="P12" s="170"/>
      <c r="Q12" s="170"/>
      <c r="R12" s="170"/>
      <c r="T12" s="9"/>
      <c r="U12" s="10"/>
      <c r="V12" s="10"/>
      <c r="W12" s="10"/>
      <c r="X12" s="10"/>
      <c r="Y12" s="10"/>
      <c r="Z12" s="10"/>
      <c r="AA12" s="10"/>
      <c r="AC12" s="3" t="s">
        <v>24</v>
      </c>
      <c r="AD12" s="378"/>
      <c r="AE12" s="379"/>
      <c r="AF12" s="379"/>
      <c r="AG12" s="379"/>
      <c r="AH12" s="379"/>
      <c r="AI12" s="379"/>
      <c r="AJ12" s="379"/>
      <c r="AK12" s="379"/>
      <c r="AL12" s="379"/>
      <c r="AM12" s="379"/>
      <c r="AN12" s="380"/>
      <c r="AO12" s="4" t="s">
        <v>33</v>
      </c>
      <c r="AP12" s="230" t="s">
        <v>67</v>
      </c>
      <c r="AQ12" s="230"/>
      <c r="AR12" s="230"/>
      <c r="AS12" s="230"/>
      <c r="AT12" s="230"/>
      <c r="AU12" s="230"/>
      <c r="AV12" s="230"/>
      <c r="AW12" s="230"/>
      <c r="AX12" s="230"/>
      <c r="AY12" s="230"/>
    </row>
    <row r="13" spans="1:52" ht="15" customHeight="1">
      <c r="B13" s="9"/>
      <c r="C13" s="10"/>
      <c r="D13" s="10"/>
      <c r="E13" s="10"/>
      <c r="F13" s="10"/>
      <c r="G13" s="10"/>
      <c r="H13" s="10"/>
      <c r="I13" s="10"/>
      <c r="K13" s="162"/>
      <c r="L13" s="170"/>
      <c r="M13" s="170"/>
      <c r="N13" s="170"/>
      <c r="O13" s="170"/>
      <c r="P13" s="170"/>
      <c r="Q13" s="170"/>
      <c r="R13" s="170"/>
      <c r="T13" s="9"/>
      <c r="U13" s="10"/>
      <c r="V13" s="10"/>
      <c r="W13" s="10"/>
      <c r="X13" s="10"/>
      <c r="Y13" s="10"/>
      <c r="Z13" s="10"/>
      <c r="AA13" s="10"/>
      <c r="AC13" s="3" t="s">
        <v>26</v>
      </c>
      <c r="AD13" s="536" t="s">
        <v>311</v>
      </c>
      <c r="AE13" s="536"/>
      <c r="AF13" s="536"/>
      <c r="AG13" s="536"/>
      <c r="AH13" s="536"/>
      <c r="AI13" s="536"/>
      <c r="AJ13" s="536"/>
      <c r="AK13" s="536"/>
      <c r="AL13" s="536"/>
      <c r="AM13" s="536"/>
      <c r="AN13" s="536"/>
      <c r="AO13" s="4" t="s">
        <v>39</v>
      </c>
      <c r="AP13" s="230" t="s">
        <v>198</v>
      </c>
      <c r="AQ13" s="230"/>
      <c r="AR13" s="230"/>
      <c r="AS13" s="230"/>
      <c r="AT13" s="230"/>
      <c r="AU13" s="230"/>
      <c r="AV13" s="230"/>
      <c r="AW13" s="230"/>
      <c r="AX13" s="230"/>
      <c r="AY13" s="230"/>
    </row>
    <row r="14" spans="1:52" ht="15" customHeight="1" thickBot="1">
      <c r="B14" s="9"/>
      <c r="C14" s="10"/>
      <c r="D14" s="10"/>
      <c r="E14" s="10"/>
      <c r="F14" s="10"/>
      <c r="G14" s="10"/>
      <c r="H14" s="10"/>
      <c r="I14" s="10"/>
      <c r="K14" s="162"/>
      <c r="L14" s="170"/>
      <c r="M14" s="170"/>
      <c r="N14" s="170"/>
      <c r="O14" s="170"/>
      <c r="P14" s="170"/>
      <c r="Q14" s="170"/>
      <c r="R14" s="170"/>
      <c r="T14" s="9"/>
      <c r="U14" s="10"/>
      <c r="V14" s="10"/>
      <c r="W14" s="10"/>
      <c r="X14" s="10"/>
      <c r="Y14" s="10"/>
      <c r="Z14" s="10"/>
      <c r="AA14" s="10"/>
      <c r="AC14" s="3" t="s">
        <v>28</v>
      </c>
      <c r="AD14" s="536" t="s">
        <v>65</v>
      </c>
      <c r="AE14" s="536"/>
      <c r="AF14" s="536"/>
      <c r="AG14" s="536"/>
      <c r="AH14" s="536"/>
      <c r="AI14" s="536"/>
      <c r="AJ14" s="536"/>
      <c r="AK14" s="536"/>
      <c r="AL14" s="536"/>
      <c r="AM14" s="536"/>
      <c r="AN14" s="536"/>
      <c r="AO14" s="4" t="s">
        <v>41</v>
      </c>
      <c r="AP14" s="230" t="s">
        <v>65</v>
      </c>
      <c r="AQ14" s="230"/>
      <c r="AR14" s="230"/>
      <c r="AS14" s="230"/>
      <c r="AT14" s="230"/>
      <c r="AU14" s="230"/>
      <c r="AV14" s="230"/>
      <c r="AW14" s="230"/>
      <c r="AX14" s="230"/>
      <c r="AY14" s="230"/>
    </row>
    <row r="15" spans="1:52" ht="15" customHeight="1">
      <c r="A15" s="244" t="s">
        <v>34</v>
      </c>
      <c r="B15" s="246" t="s">
        <v>35</v>
      </c>
      <c r="C15" s="247"/>
      <c r="D15" s="248"/>
      <c r="E15" s="246" t="s">
        <v>36</v>
      </c>
      <c r="F15" s="248"/>
      <c r="G15" s="246" t="s">
        <v>37</v>
      </c>
      <c r="H15" s="247"/>
      <c r="I15" s="248"/>
      <c r="J15" s="527" t="s">
        <v>0</v>
      </c>
      <c r="K15" s="528"/>
      <c r="L15" s="528"/>
      <c r="M15" s="528"/>
      <c r="N15" s="528"/>
      <c r="O15" s="528"/>
      <c r="P15" s="528"/>
      <c r="Q15" s="528"/>
      <c r="R15" s="528"/>
      <c r="S15" s="528"/>
      <c r="T15" s="528"/>
      <c r="U15" s="528"/>
      <c r="V15" s="528"/>
      <c r="W15" s="528"/>
      <c r="X15" s="528"/>
      <c r="Y15" s="528"/>
      <c r="Z15" s="528"/>
      <c r="AA15" s="529"/>
      <c r="AC15" s="162"/>
      <c r="AD15" s="495"/>
      <c r="AE15" s="495"/>
      <c r="AF15" s="495"/>
      <c r="AG15" s="495"/>
      <c r="AH15" s="495"/>
      <c r="AI15" s="495"/>
      <c r="AJ15" s="495"/>
      <c r="AK15" s="495"/>
      <c r="AL15" s="495"/>
      <c r="AM15" s="495"/>
      <c r="AN15" s="495"/>
      <c r="AO15" s="171"/>
      <c r="AP15" s="537"/>
      <c r="AQ15" s="537"/>
      <c r="AR15" s="537"/>
      <c r="AS15" s="537"/>
      <c r="AT15" s="537"/>
      <c r="AU15" s="537"/>
      <c r="AV15" s="537"/>
      <c r="AW15" s="537"/>
      <c r="AX15" s="537"/>
      <c r="AY15" s="537"/>
    </row>
    <row r="16" spans="1:52" ht="15" customHeight="1">
      <c r="A16" s="245"/>
      <c r="B16" s="249"/>
      <c r="C16" s="250"/>
      <c r="D16" s="251"/>
      <c r="E16" s="249"/>
      <c r="F16" s="251"/>
      <c r="G16" s="249"/>
      <c r="H16" s="250"/>
      <c r="I16" s="251"/>
      <c r="J16" s="530"/>
      <c r="K16" s="531"/>
      <c r="L16" s="531"/>
      <c r="M16" s="531"/>
      <c r="N16" s="531"/>
      <c r="O16" s="531"/>
      <c r="P16" s="531"/>
      <c r="Q16" s="531"/>
      <c r="R16" s="531"/>
      <c r="S16" s="531"/>
      <c r="T16" s="531"/>
      <c r="U16" s="531"/>
      <c r="V16" s="531"/>
      <c r="W16" s="531"/>
      <c r="X16" s="531"/>
      <c r="Y16" s="531"/>
      <c r="Z16" s="531"/>
      <c r="AA16" s="532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ht="15" customHeight="1" thickBot="1">
      <c r="A17" s="491"/>
      <c r="B17" s="492"/>
      <c r="C17" s="493"/>
      <c r="D17" s="494"/>
      <c r="E17" s="492"/>
      <c r="F17" s="494"/>
      <c r="G17" s="492"/>
      <c r="H17" s="493"/>
      <c r="I17" s="494"/>
      <c r="J17" s="533"/>
      <c r="K17" s="534"/>
      <c r="L17" s="534"/>
      <c r="M17" s="534"/>
      <c r="N17" s="534"/>
      <c r="O17" s="534"/>
      <c r="P17" s="534"/>
      <c r="Q17" s="534"/>
      <c r="R17" s="534"/>
      <c r="S17" s="534"/>
      <c r="T17" s="534"/>
      <c r="U17" s="534"/>
      <c r="V17" s="534"/>
      <c r="W17" s="534"/>
      <c r="X17" s="534"/>
      <c r="Y17" s="534"/>
      <c r="Z17" s="534"/>
      <c r="AA17" s="535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ht="15" customHeight="1">
      <c r="A18" s="11">
        <v>1</v>
      </c>
      <c r="B18" s="277">
        <v>46405</v>
      </c>
      <c r="C18" s="278"/>
      <c r="D18" s="279"/>
      <c r="E18" s="252">
        <v>0.41666666666666669</v>
      </c>
      <c r="F18" s="252"/>
      <c r="G18" s="261" t="s">
        <v>200</v>
      </c>
      <c r="H18" s="262"/>
      <c r="I18" s="263"/>
      <c r="J18" s="475" t="str">
        <f>CONCATENATE(C5," ","-"," ",C6)</f>
        <v xml:space="preserve"> Ovacık Spor Lisesi -  Mehmet Vergili Fen Lisesi</v>
      </c>
      <c r="K18" s="475"/>
      <c r="L18" s="475"/>
      <c r="M18" s="475"/>
      <c r="N18" s="475"/>
      <c r="O18" s="475"/>
      <c r="P18" s="475"/>
      <c r="Q18" s="475"/>
      <c r="R18" s="475"/>
      <c r="S18" s="475"/>
      <c r="T18" s="475"/>
      <c r="U18" s="475"/>
      <c r="V18" s="475"/>
      <c r="W18" s="475"/>
      <c r="X18" s="475"/>
      <c r="Y18" s="475"/>
      <c r="Z18" s="475"/>
      <c r="AA18" s="476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ht="15" customHeight="1">
      <c r="A19" s="12">
        <v>2</v>
      </c>
      <c r="B19" s="280"/>
      <c r="C19" s="281"/>
      <c r="D19" s="282"/>
      <c r="E19" s="256">
        <v>0.45833333333333331</v>
      </c>
      <c r="F19" s="256"/>
      <c r="G19" s="264"/>
      <c r="H19" s="265"/>
      <c r="I19" s="266"/>
      <c r="J19" s="471" t="str">
        <f>CONCATENATE(L5," ","-"," ",L6)</f>
        <v>Seyhan Cengiz Turhan Anadolu L. - Evliya Çelebi Turizm M.T.A.L.</v>
      </c>
      <c r="K19" s="471"/>
      <c r="L19" s="471"/>
      <c r="M19" s="471"/>
      <c r="N19" s="471"/>
      <c r="O19" s="471"/>
      <c r="P19" s="471"/>
      <c r="Q19" s="471"/>
      <c r="R19" s="471"/>
      <c r="S19" s="471"/>
      <c r="T19" s="471"/>
      <c r="U19" s="471"/>
      <c r="V19" s="471"/>
      <c r="W19" s="471"/>
      <c r="X19" s="471"/>
      <c r="Y19" s="471"/>
      <c r="Z19" s="471"/>
      <c r="AA19" s="472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ht="15" customHeight="1">
      <c r="A20" s="12">
        <v>3</v>
      </c>
      <c r="B20" s="280"/>
      <c r="C20" s="281"/>
      <c r="D20" s="282"/>
      <c r="E20" s="256">
        <v>0.5</v>
      </c>
      <c r="F20" s="256"/>
      <c r="G20" s="264"/>
      <c r="H20" s="265"/>
      <c r="I20" s="266"/>
      <c r="J20" s="471" t="str">
        <f>CONCATENATE(U5," ","-"," ",U6)</f>
        <v>Saf. Borsa İstanbul Güzel Sanatlar L. - Karabük Anadolu İmam Hatip Lisesi</v>
      </c>
      <c r="K20" s="471"/>
      <c r="L20" s="471"/>
      <c r="M20" s="471"/>
      <c r="N20" s="471"/>
      <c r="O20" s="471"/>
      <c r="P20" s="471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2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ht="15" customHeight="1">
      <c r="A21" s="12">
        <v>4</v>
      </c>
      <c r="B21" s="468"/>
      <c r="C21" s="469"/>
      <c r="D21" s="470"/>
      <c r="E21" s="256">
        <v>0.54166666666666663</v>
      </c>
      <c r="F21" s="256"/>
      <c r="G21" s="264"/>
      <c r="H21" s="265"/>
      <c r="I21" s="266"/>
      <c r="J21" s="471" t="str">
        <f>CONCATENATE(C10," ","-"," ",C11)</f>
        <v>Eskipazar Çok Programlı Anadolu L. - Özel Saf. Murat Yıldırım Anadolu L.</v>
      </c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1"/>
      <c r="AA21" s="472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ht="15" customHeight="1">
      <c r="A22" s="12">
        <v>5</v>
      </c>
      <c r="B22" s="340">
        <v>46406</v>
      </c>
      <c r="C22" s="341"/>
      <c r="D22" s="341"/>
      <c r="E22" s="346">
        <v>0.41666666666666669</v>
      </c>
      <c r="F22" s="346"/>
      <c r="G22" s="264"/>
      <c r="H22" s="265"/>
      <c r="I22" s="266"/>
      <c r="J22" s="473" t="str">
        <f>CONCATENATE(C7," ","-"," ",C5)</f>
        <v>Ahi Evran M.T.A.L. -  Ovacık Spor Lisesi</v>
      </c>
      <c r="K22" s="473"/>
      <c r="L22" s="473"/>
      <c r="M22" s="473"/>
      <c r="N22" s="473"/>
      <c r="O22" s="473"/>
      <c r="P22" s="473"/>
      <c r="Q22" s="473"/>
      <c r="R22" s="473"/>
      <c r="S22" s="473"/>
      <c r="T22" s="473"/>
      <c r="U22" s="473"/>
      <c r="V22" s="473"/>
      <c r="W22" s="473"/>
      <c r="X22" s="473"/>
      <c r="Y22" s="473"/>
      <c r="Z22" s="473"/>
      <c r="AA22" s="47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ht="15" customHeight="1">
      <c r="A23" s="12">
        <v>6</v>
      </c>
      <c r="B23" s="341"/>
      <c r="C23" s="341"/>
      <c r="D23" s="341"/>
      <c r="E23" s="346">
        <v>0.45833333333333331</v>
      </c>
      <c r="F23" s="346"/>
      <c r="G23" s="264"/>
      <c r="H23" s="265"/>
      <c r="I23" s="266"/>
      <c r="J23" s="473" t="str">
        <f>CONCATENATE(L7," ","-"," ",L5)</f>
        <v>Karabük Mesleki ve Teknik Anadolu L. - Seyhan Cengiz Turhan Anadolu L.</v>
      </c>
      <c r="K23" s="473"/>
      <c r="L23" s="473"/>
      <c r="M23" s="473"/>
      <c r="N23" s="473"/>
      <c r="O23" s="473"/>
      <c r="P23" s="473"/>
      <c r="Q23" s="473"/>
      <c r="R23" s="473"/>
      <c r="S23" s="473"/>
      <c r="T23" s="473"/>
      <c r="U23" s="473"/>
      <c r="V23" s="473"/>
      <c r="W23" s="473"/>
      <c r="X23" s="473"/>
      <c r="Y23" s="473"/>
      <c r="Z23" s="473"/>
      <c r="AA23" s="47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ht="15" customHeight="1">
      <c r="A24" s="12">
        <v>7</v>
      </c>
      <c r="B24" s="341"/>
      <c r="C24" s="341"/>
      <c r="D24" s="341"/>
      <c r="E24" s="346">
        <v>0.5</v>
      </c>
      <c r="F24" s="346"/>
      <c r="G24" s="264"/>
      <c r="H24" s="265"/>
      <c r="I24" s="266"/>
      <c r="J24" s="473" t="str">
        <f>CONCATENATE(U7," ","-"," ",U5)</f>
        <v>Prf. Dr.süheyl ÜnverM.T.A.L. - Saf. Borsa İstanbul Güzel Sanatlar L.</v>
      </c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ht="15" customHeight="1">
      <c r="A25" s="12">
        <v>8</v>
      </c>
      <c r="B25" s="341"/>
      <c r="C25" s="341"/>
      <c r="D25" s="341"/>
      <c r="E25" s="346">
        <v>0.54166666666666663</v>
      </c>
      <c r="F25" s="346"/>
      <c r="G25" s="264"/>
      <c r="H25" s="265"/>
      <c r="I25" s="266"/>
      <c r="J25" s="473" t="str">
        <f>CONCATENATE(C12," ","-"," ",C10)</f>
        <v>Vakıfbank Zübeyde Hanım Anadolu L. - Eskipazar Çok Programlı Anadolu L.</v>
      </c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ht="15" customHeight="1">
      <c r="A26" s="12">
        <v>9</v>
      </c>
      <c r="B26" s="393">
        <v>46407</v>
      </c>
      <c r="C26" s="259"/>
      <c r="D26" s="259"/>
      <c r="E26" s="256">
        <v>0.41666666666666669</v>
      </c>
      <c r="F26" s="256"/>
      <c r="G26" s="264"/>
      <c r="H26" s="265"/>
      <c r="I26" s="266"/>
      <c r="J26" s="471" t="str">
        <f>CONCATENATE(C6," ","-"," ",C7)</f>
        <v xml:space="preserve"> Mehmet Vergili Fen Lisesi - Ahi Evran M.T.A.L.</v>
      </c>
      <c r="K26" s="471"/>
      <c r="L26" s="471"/>
      <c r="M26" s="471"/>
      <c r="N26" s="471"/>
      <c r="O26" s="471"/>
      <c r="P26" s="471"/>
      <c r="Q26" s="471"/>
      <c r="R26" s="471"/>
      <c r="S26" s="471"/>
      <c r="T26" s="471"/>
      <c r="U26" s="471"/>
      <c r="V26" s="471"/>
      <c r="W26" s="471"/>
      <c r="X26" s="471"/>
      <c r="Y26" s="471"/>
      <c r="Z26" s="471"/>
      <c r="AA26" s="472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ht="15" customHeight="1">
      <c r="A27" s="12">
        <v>10</v>
      </c>
      <c r="B27" s="259"/>
      <c r="C27" s="259"/>
      <c r="D27" s="259"/>
      <c r="E27" s="256">
        <v>0.45833333333333331</v>
      </c>
      <c r="F27" s="256"/>
      <c r="G27" s="264"/>
      <c r="H27" s="265"/>
      <c r="I27" s="266"/>
      <c r="J27" s="471" t="str">
        <f>CONCATENATE(L6," ","-"," ",L7)</f>
        <v>Evliya Çelebi Turizm M.T.A.L. - Karabük Mesleki ve Teknik Anadolu L.</v>
      </c>
      <c r="K27" s="471"/>
      <c r="L27" s="471"/>
      <c r="M27" s="471"/>
      <c r="N27" s="471"/>
      <c r="O27" s="471"/>
      <c r="P27" s="471"/>
      <c r="Q27" s="471"/>
      <c r="R27" s="471"/>
      <c r="S27" s="471"/>
      <c r="T27" s="471"/>
      <c r="U27" s="471"/>
      <c r="V27" s="471"/>
      <c r="W27" s="471"/>
      <c r="X27" s="471"/>
      <c r="Y27" s="471"/>
      <c r="Z27" s="471"/>
      <c r="AA27" s="472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</row>
    <row r="28" spans="1:52" ht="15" customHeight="1">
      <c r="A28" s="12">
        <v>11</v>
      </c>
      <c r="B28" s="259"/>
      <c r="C28" s="259"/>
      <c r="D28" s="259"/>
      <c r="E28" s="256">
        <v>0.5</v>
      </c>
      <c r="F28" s="256"/>
      <c r="G28" s="264"/>
      <c r="H28" s="265"/>
      <c r="I28" s="266"/>
      <c r="J28" s="471" t="str">
        <f>CONCATENATE(U6," ","-"," ",U7)</f>
        <v>Karabük Anadolu İmam Hatip Lisesi - Prf. Dr.süheyl ÜnverM.T.A.L.</v>
      </c>
      <c r="K28" s="471"/>
      <c r="L28" s="471"/>
      <c r="M28" s="471"/>
      <c r="N28" s="471"/>
      <c r="O28" s="471"/>
      <c r="P28" s="471"/>
      <c r="Q28" s="471"/>
      <c r="R28" s="471"/>
      <c r="S28" s="471"/>
      <c r="T28" s="471"/>
      <c r="U28" s="471"/>
      <c r="V28" s="471"/>
      <c r="W28" s="471"/>
      <c r="X28" s="471"/>
      <c r="Y28" s="471"/>
      <c r="Z28" s="471"/>
      <c r="AA28" s="472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</row>
    <row r="29" spans="1:52" ht="15" customHeight="1">
      <c r="A29" s="12">
        <v>12</v>
      </c>
      <c r="B29" s="259"/>
      <c r="C29" s="259"/>
      <c r="D29" s="259"/>
      <c r="E29" s="256">
        <v>0.54166666666666663</v>
      </c>
      <c r="F29" s="256"/>
      <c r="G29" s="264"/>
      <c r="H29" s="265"/>
      <c r="I29" s="266"/>
      <c r="J29" s="471" t="str">
        <f>CONCATENATE(C11," ","-"," ",C12)</f>
        <v>Özel Saf. Murat Yıldırım Anadolu L. - Vakıfbank Zübeyde Hanım Anadolu L.</v>
      </c>
      <c r="K29" s="471"/>
      <c r="L29" s="471"/>
      <c r="M29" s="471"/>
      <c r="N29" s="471"/>
      <c r="O29" s="471"/>
      <c r="P29" s="471"/>
      <c r="Q29" s="471"/>
      <c r="R29" s="471"/>
      <c r="S29" s="471"/>
      <c r="T29" s="471"/>
      <c r="U29" s="471"/>
      <c r="V29" s="471"/>
      <c r="W29" s="471"/>
      <c r="X29" s="471"/>
      <c r="Y29" s="471"/>
      <c r="Z29" s="471"/>
      <c r="AA29" s="472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ht="15" customHeight="1">
      <c r="A30" s="12">
        <v>13</v>
      </c>
      <c r="B30" s="381">
        <v>46408</v>
      </c>
      <c r="C30" s="382"/>
      <c r="D30" s="383"/>
      <c r="E30" s="346">
        <v>0.41666666666666669</v>
      </c>
      <c r="F30" s="346"/>
      <c r="G30" s="264"/>
      <c r="H30" s="265"/>
      <c r="I30" s="266"/>
      <c r="J30" s="473" t="s">
        <v>51</v>
      </c>
      <c r="K30" s="473"/>
      <c r="L30" s="473"/>
      <c r="M30" s="473"/>
      <c r="N30" s="473"/>
      <c r="O30" s="473"/>
      <c r="P30" s="473"/>
      <c r="Q30" s="473"/>
      <c r="R30" s="473"/>
      <c r="S30" s="473"/>
      <c r="T30" s="473"/>
      <c r="U30" s="473"/>
      <c r="V30" s="473"/>
      <c r="W30" s="473"/>
      <c r="X30" s="473"/>
      <c r="Y30" s="473"/>
      <c r="Z30" s="473"/>
      <c r="AA30" s="47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ht="15" customHeight="1">
      <c r="A31" s="12">
        <v>14</v>
      </c>
      <c r="B31" s="384"/>
      <c r="C31" s="385"/>
      <c r="D31" s="386"/>
      <c r="E31" s="346">
        <v>0.45833333333333331</v>
      </c>
      <c r="F31" s="346"/>
      <c r="G31" s="264"/>
      <c r="H31" s="265"/>
      <c r="I31" s="266"/>
      <c r="J31" s="473" t="s">
        <v>52</v>
      </c>
      <c r="K31" s="473"/>
      <c r="L31" s="473"/>
      <c r="M31" s="473"/>
      <c r="N31" s="473"/>
      <c r="O31" s="473"/>
      <c r="P31" s="473"/>
      <c r="Q31" s="473"/>
      <c r="R31" s="473"/>
      <c r="S31" s="473"/>
      <c r="T31" s="473"/>
      <c r="U31" s="473"/>
      <c r="V31" s="473"/>
      <c r="W31" s="473"/>
      <c r="X31" s="473"/>
      <c r="Y31" s="473"/>
      <c r="Z31" s="473"/>
      <c r="AA31" s="474"/>
    </row>
    <row r="32" spans="1:52" ht="15" customHeight="1">
      <c r="A32" s="12">
        <v>15</v>
      </c>
      <c r="B32" s="384"/>
      <c r="C32" s="385"/>
      <c r="D32" s="386"/>
      <c r="E32" s="346">
        <v>0.5</v>
      </c>
      <c r="F32" s="346"/>
      <c r="G32" s="264"/>
      <c r="H32" s="265"/>
      <c r="I32" s="266"/>
      <c r="J32" s="473" t="s">
        <v>309</v>
      </c>
      <c r="K32" s="473"/>
      <c r="L32" s="473"/>
      <c r="M32" s="473"/>
      <c r="N32" s="473"/>
      <c r="O32" s="473"/>
      <c r="P32" s="473"/>
      <c r="Q32" s="473"/>
      <c r="R32" s="473"/>
      <c r="S32" s="473"/>
      <c r="T32" s="473"/>
      <c r="U32" s="473"/>
      <c r="V32" s="473"/>
      <c r="W32" s="473"/>
      <c r="X32" s="473"/>
      <c r="Y32" s="473"/>
      <c r="Z32" s="473"/>
      <c r="AA32" s="474"/>
    </row>
    <row r="33" spans="1:27" ht="15" customHeight="1" thickBot="1">
      <c r="A33" s="16">
        <v>16</v>
      </c>
      <c r="B33" s="524"/>
      <c r="C33" s="525"/>
      <c r="D33" s="526"/>
      <c r="E33" s="343">
        <v>0.54166666666666663</v>
      </c>
      <c r="F33" s="343"/>
      <c r="G33" s="267"/>
      <c r="H33" s="268"/>
      <c r="I33" s="269"/>
      <c r="J33" s="522" t="s">
        <v>310</v>
      </c>
      <c r="K33" s="522"/>
      <c r="L33" s="522"/>
      <c r="M33" s="522"/>
      <c r="N33" s="522"/>
      <c r="O33" s="522"/>
      <c r="P33" s="522"/>
      <c r="Q33" s="522"/>
      <c r="R33" s="522"/>
      <c r="S33" s="522"/>
      <c r="T33" s="522"/>
      <c r="U33" s="522"/>
      <c r="V33" s="522"/>
      <c r="W33" s="522"/>
      <c r="X33" s="522"/>
      <c r="Y33" s="522"/>
      <c r="Z33" s="522"/>
      <c r="AA33" s="523"/>
    </row>
    <row r="34" spans="1:27" ht="15" customHeight="1">
      <c r="A34" s="176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</row>
    <row r="35" spans="1:27" ht="15" customHeight="1">
      <c r="A35" s="175" t="s">
        <v>100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00"/>
      <c r="X35" s="100"/>
      <c r="Y35" s="100"/>
      <c r="Z35" s="100"/>
      <c r="AA35" s="100"/>
    </row>
    <row r="36" spans="1:27" ht="15" customHeight="1">
      <c r="A36" s="175" t="s">
        <v>142</v>
      </c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00"/>
      <c r="X36" s="100"/>
      <c r="Y36" s="100"/>
      <c r="Z36" s="100"/>
      <c r="AA36" s="100"/>
    </row>
    <row r="37" spans="1:27" ht="15" customHeight="1">
      <c r="A37" s="175" t="s">
        <v>102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</row>
    <row r="38" spans="1:27">
      <c r="A38" s="175" t="s">
        <v>103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</row>
    <row r="39" spans="1:27">
      <c r="A39" s="270" t="s">
        <v>104</v>
      </c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</row>
    <row r="40" spans="1:27">
      <c r="A40" s="175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</row>
    <row r="41" spans="1:27" ht="15">
      <c r="A41" s="271"/>
      <c r="B41" s="271"/>
      <c r="C41" s="29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</row>
    <row r="42" spans="1:27">
      <c r="A42" s="26" t="s">
        <v>105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</row>
    <row r="43" spans="1:27">
      <c r="A43" s="177"/>
      <c r="B43" s="26" t="s">
        <v>106</v>
      </c>
      <c r="C43" s="26"/>
      <c r="D43" s="26"/>
      <c r="E43" s="26"/>
      <c r="F43" s="26"/>
      <c r="G43" s="26"/>
      <c r="H43" s="26"/>
      <c r="I43" s="26"/>
      <c r="J43" s="26"/>
      <c r="K43" s="26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</row>
    <row r="44" spans="1:27">
      <c r="A44" s="177"/>
      <c r="B44" s="177"/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</row>
    <row r="45" spans="1:27">
      <c r="A45" s="176"/>
      <c r="B45" s="177"/>
      <c r="C45" s="177"/>
      <c r="D45" s="177"/>
      <c r="E45" s="177"/>
      <c r="F45" s="177"/>
      <c r="G45" s="177"/>
      <c r="H45" s="177"/>
      <c r="I45" s="177"/>
      <c r="J45" s="272" t="s">
        <v>107</v>
      </c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</row>
    <row r="46" spans="1:27">
      <c r="A46" s="176"/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</row>
    <row r="47" spans="1:27">
      <c r="A47" s="176"/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</row>
  </sheetData>
  <mergeCells count="92">
    <mergeCell ref="B4:I4"/>
    <mergeCell ref="K4:R4"/>
    <mergeCell ref="T4:AA4"/>
    <mergeCell ref="AD4:AN4"/>
    <mergeCell ref="AP4:AY4"/>
    <mergeCell ref="A1:AA1"/>
    <mergeCell ref="A2:AA2"/>
    <mergeCell ref="AC2:AN2"/>
    <mergeCell ref="AO2:AY2"/>
    <mergeCell ref="W3:Z3"/>
    <mergeCell ref="AD3:AN3"/>
    <mergeCell ref="AP3:AY3"/>
    <mergeCell ref="AD8:AN8"/>
    <mergeCell ref="AP8:AY8"/>
    <mergeCell ref="AD9:AN9"/>
    <mergeCell ref="AP9:AY9"/>
    <mergeCell ref="C6:I6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B9:I9"/>
    <mergeCell ref="C5:I5"/>
    <mergeCell ref="L5:R5"/>
    <mergeCell ref="U5:AA5"/>
    <mergeCell ref="AD5:AN5"/>
    <mergeCell ref="AP5:AY5"/>
    <mergeCell ref="AD10:AN10"/>
    <mergeCell ref="AP10:AY10"/>
    <mergeCell ref="AD11:AN11"/>
    <mergeCell ref="AP11:AY11"/>
    <mergeCell ref="AD12:AN12"/>
    <mergeCell ref="AP12:AY12"/>
    <mergeCell ref="AD13:AN13"/>
    <mergeCell ref="AP13:AY13"/>
    <mergeCell ref="AD14:AN14"/>
    <mergeCell ref="AP14:AY14"/>
    <mergeCell ref="E25:F25"/>
    <mergeCell ref="J25:AA25"/>
    <mergeCell ref="E20:F20"/>
    <mergeCell ref="J20:AA20"/>
    <mergeCell ref="E22:F22"/>
    <mergeCell ref="J22:AA22"/>
    <mergeCell ref="E23:F23"/>
    <mergeCell ref="J21:AA21"/>
    <mergeCell ref="E24:F24"/>
    <mergeCell ref="J24:AA24"/>
    <mergeCell ref="E21:F21"/>
    <mergeCell ref="AP15:AY15"/>
    <mergeCell ref="E29:F29"/>
    <mergeCell ref="J29:AA29"/>
    <mergeCell ref="E30:F30"/>
    <mergeCell ref="J30:AA30"/>
    <mergeCell ref="E27:F27"/>
    <mergeCell ref="J27:AA27"/>
    <mergeCell ref="E28:F28"/>
    <mergeCell ref="J28:AA28"/>
    <mergeCell ref="J23:AA23"/>
    <mergeCell ref="C10:I10"/>
    <mergeCell ref="C11:I11"/>
    <mergeCell ref="C12:I12"/>
    <mergeCell ref="B18:D21"/>
    <mergeCell ref="J18:AA18"/>
    <mergeCell ref="E19:F19"/>
    <mergeCell ref="J19:AA19"/>
    <mergeCell ref="E18:F18"/>
    <mergeCell ref="A15:A17"/>
    <mergeCell ref="B15:D17"/>
    <mergeCell ref="E15:F17"/>
    <mergeCell ref="G15:I17"/>
    <mergeCell ref="J15:AA17"/>
    <mergeCell ref="AD15:AN15"/>
    <mergeCell ref="A39:V39"/>
    <mergeCell ref="A41:B41"/>
    <mergeCell ref="J45:V45"/>
    <mergeCell ref="E32:F32"/>
    <mergeCell ref="J32:AA32"/>
    <mergeCell ref="E33:F33"/>
    <mergeCell ref="J33:AA33"/>
    <mergeCell ref="G18:I33"/>
    <mergeCell ref="B22:D25"/>
    <mergeCell ref="B26:D29"/>
    <mergeCell ref="B30:D33"/>
    <mergeCell ref="E31:F31"/>
    <mergeCell ref="J31:AA31"/>
    <mergeCell ref="E26:F26"/>
    <mergeCell ref="J26:AA26"/>
  </mergeCells>
  <hyperlinks>
    <hyperlink ref="W3:Z3" location="ANASAYFA!A1" display="ANASAYFA"/>
  </hyperlinks>
  <pageMargins left="0.7" right="0.7" top="0.75" bottom="0.75" header="0.3" footer="0.3"/>
  <pageSetup paperSize="9" scale="89" orientation="portrait" r:id="rId1"/>
  <colBreaks count="1" manualBreakCount="1">
    <brk id="27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AZ42"/>
  <sheetViews>
    <sheetView showGridLines="0" topLeftCell="A10" workbookViewId="0">
      <selection activeCell="J18" sqref="J18:AA18"/>
    </sheetView>
  </sheetViews>
  <sheetFormatPr defaultColWidth="3.7109375" defaultRowHeight="12.75"/>
  <cols>
    <col min="1" max="1" width="3.7109375" style="161" customWidth="1"/>
    <col min="2" max="29" width="3.7109375" style="1" customWidth="1"/>
    <col min="30" max="30" width="3.42578125" style="1" customWidth="1"/>
    <col min="31" max="16384" width="3.7109375" style="1"/>
  </cols>
  <sheetData>
    <row r="1" spans="1:51" ht="15.75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76"/>
      <c r="Z1" s="76"/>
      <c r="AA1" s="76"/>
    </row>
    <row r="2" spans="1:51" ht="15.75" customHeight="1">
      <c r="A2" s="231" t="s">
        <v>205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76"/>
      <c r="Z2" s="76"/>
      <c r="AA2" s="76"/>
      <c r="AC2" s="232" t="s">
        <v>0</v>
      </c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3" t="s">
        <v>1</v>
      </c>
      <c r="AP2" s="233"/>
      <c r="AQ2" s="233"/>
      <c r="AR2" s="233"/>
      <c r="AS2" s="233"/>
      <c r="AT2" s="233"/>
      <c r="AU2" s="233"/>
      <c r="AV2" s="233"/>
      <c r="AW2" s="233"/>
      <c r="AX2" s="233"/>
      <c r="AY2" s="233"/>
    </row>
    <row r="3" spans="1:51" ht="15.75" thickBot="1">
      <c r="W3" s="234" t="s">
        <v>2</v>
      </c>
      <c r="X3" s="234"/>
      <c r="Y3" s="234"/>
      <c r="Z3" s="234"/>
      <c r="AC3" s="3" t="s">
        <v>3</v>
      </c>
      <c r="AD3" s="390"/>
      <c r="AE3" s="391"/>
      <c r="AF3" s="391"/>
      <c r="AG3" s="391"/>
      <c r="AH3" s="391"/>
      <c r="AI3" s="391"/>
      <c r="AJ3" s="391"/>
      <c r="AK3" s="391"/>
      <c r="AL3" s="391"/>
      <c r="AM3" s="391"/>
      <c r="AN3" s="392"/>
      <c r="AO3" s="4" t="s">
        <v>4</v>
      </c>
      <c r="AP3" s="230" t="s">
        <v>139</v>
      </c>
      <c r="AQ3" s="230"/>
      <c r="AR3" s="230"/>
      <c r="AS3" s="230"/>
      <c r="AT3" s="230"/>
      <c r="AU3" s="230"/>
      <c r="AV3" s="230"/>
      <c r="AW3" s="230"/>
      <c r="AX3" s="230"/>
      <c r="AY3" s="230"/>
    </row>
    <row r="4" spans="1:51" ht="13.5" thickBot="1">
      <c r="B4" s="235" t="s">
        <v>5</v>
      </c>
      <c r="C4" s="236"/>
      <c r="D4" s="236"/>
      <c r="E4" s="236"/>
      <c r="F4" s="236"/>
      <c r="G4" s="236"/>
      <c r="H4" s="236"/>
      <c r="I4" s="237"/>
      <c r="J4" s="5"/>
      <c r="K4" s="235" t="s">
        <v>6</v>
      </c>
      <c r="L4" s="236"/>
      <c r="M4" s="236"/>
      <c r="N4" s="236"/>
      <c r="O4" s="236"/>
      <c r="P4" s="236"/>
      <c r="Q4" s="236"/>
      <c r="R4" s="237"/>
      <c r="T4" s="238"/>
      <c r="U4" s="238"/>
      <c r="V4" s="238"/>
      <c r="W4" s="238"/>
      <c r="X4" s="238"/>
      <c r="Y4" s="238"/>
      <c r="Z4" s="238"/>
      <c r="AA4" s="238"/>
      <c r="AC4" s="3" t="s">
        <v>8</v>
      </c>
      <c r="AD4" s="390" t="s">
        <v>67</v>
      </c>
      <c r="AE4" s="391"/>
      <c r="AF4" s="391"/>
      <c r="AG4" s="391"/>
      <c r="AH4" s="391"/>
      <c r="AI4" s="391"/>
      <c r="AJ4" s="391"/>
      <c r="AK4" s="391"/>
      <c r="AL4" s="391"/>
      <c r="AM4" s="391"/>
      <c r="AN4" s="392"/>
      <c r="AO4" s="4" t="s">
        <v>9</v>
      </c>
      <c r="AP4" s="230" t="s">
        <v>201</v>
      </c>
      <c r="AQ4" s="230"/>
      <c r="AR4" s="230"/>
      <c r="AS4" s="230"/>
      <c r="AT4" s="230"/>
      <c r="AU4" s="230"/>
      <c r="AV4" s="230"/>
      <c r="AW4" s="230"/>
      <c r="AX4" s="230"/>
      <c r="AY4" s="230"/>
    </row>
    <row r="5" spans="1:51" ht="15" customHeight="1">
      <c r="B5" s="6" t="s">
        <v>3</v>
      </c>
      <c r="C5" s="227" t="str">
        <f>AP3</f>
        <v>Mehmet Vergili Fen L.</v>
      </c>
      <c r="D5" s="227"/>
      <c r="E5" s="227"/>
      <c r="F5" s="227"/>
      <c r="G5" s="227"/>
      <c r="H5" s="227"/>
      <c r="I5" s="228"/>
      <c r="K5" s="6" t="s">
        <v>3</v>
      </c>
      <c r="L5" s="227" t="str">
        <f>AP7</f>
        <v>Seyhan Cengiz Turhan Anadolu L.</v>
      </c>
      <c r="M5" s="227"/>
      <c r="N5" s="227"/>
      <c r="O5" s="227"/>
      <c r="P5" s="227"/>
      <c r="Q5" s="227"/>
      <c r="R5" s="228"/>
      <c r="AC5" s="3" t="s">
        <v>10</v>
      </c>
      <c r="AD5" s="390"/>
      <c r="AE5" s="391"/>
      <c r="AF5" s="391"/>
      <c r="AG5" s="391"/>
      <c r="AH5" s="391"/>
      <c r="AI5" s="391"/>
      <c r="AJ5" s="391"/>
      <c r="AK5" s="391"/>
      <c r="AL5" s="391"/>
      <c r="AM5" s="391"/>
      <c r="AN5" s="392"/>
      <c r="AO5" s="4" t="s">
        <v>11</v>
      </c>
      <c r="AP5" s="230" t="s">
        <v>350</v>
      </c>
      <c r="AQ5" s="230"/>
      <c r="AR5" s="230"/>
      <c r="AS5" s="230"/>
      <c r="AT5" s="230"/>
      <c r="AU5" s="230"/>
      <c r="AV5" s="230"/>
      <c r="AW5" s="230"/>
      <c r="AX5" s="230"/>
      <c r="AY5" s="230"/>
    </row>
    <row r="6" spans="1:51" ht="15" customHeight="1">
      <c r="B6" s="7" t="s">
        <v>8</v>
      </c>
      <c r="C6" s="239" t="str">
        <f>AP4</f>
        <v>Ovacık Spor Lises</v>
      </c>
      <c r="D6" s="239"/>
      <c r="E6" s="239"/>
      <c r="F6" s="239"/>
      <c r="G6" s="239"/>
      <c r="H6" s="239"/>
      <c r="I6" s="240"/>
      <c r="K6" s="7" t="s">
        <v>8</v>
      </c>
      <c r="L6" s="239" t="str">
        <f>AP8</f>
        <v>Yahya Kemal Beyatlı Kız M.T.A.L.</v>
      </c>
      <c r="M6" s="239"/>
      <c r="N6" s="239"/>
      <c r="O6" s="239"/>
      <c r="P6" s="239"/>
      <c r="Q6" s="239"/>
      <c r="R6" s="240"/>
      <c r="AC6" s="3" t="s">
        <v>12</v>
      </c>
      <c r="AD6" s="378" t="s">
        <v>80</v>
      </c>
      <c r="AE6" s="379"/>
      <c r="AF6" s="379"/>
      <c r="AG6" s="379"/>
      <c r="AH6" s="379"/>
      <c r="AI6" s="379"/>
      <c r="AJ6" s="379"/>
      <c r="AK6" s="379"/>
      <c r="AL6" s="379"/>
      <c r="AM6" s="379"/>
      <c r="AN6" s="380"/>
      <c r="AO6" s="4" t="s">
        <v>13</v>
      </c>
      <c r="AP6" s="230" t="s">
        <v>67</v>
      </c>
      <c r="AQ6" s="230"/>
      <c r="AR6" s="230"/>
      <c r="AS6" s="230"/>
      <c r="AT6" s="230"/>
      <c r="AU6" s="230"/>
      <c r="AV6" s="230"/>
      <c r="AW6" s="230"/>
      <c r="AX6" s="230"/>
      <c r="AY6" s="230"/>
    </row>
    <row r="7" spans="1:51" ht="15" customHeight="1">
      <c r="B7" s="7" t="s">
        <v>10</v>
      </c>
      <c r="C7" s="239" t="str">
        <f>AP5</f>
        <v xml:space="preserve"> Saf. Borsa İstanbul Güzel Sanatlar L.</v>
      </c>
      <c r="D7" s="239"/>
      <c r="E7" s="239"/>
      <c r="F7" s="239"/>
      <c r="G7" s="239"/>
      <c r="H7" s="239"/>
      <c r="I7" s="240"/>
      <c r="K7" s="7" t="s">
        <v>10</v>
      </c>
      <c r="L7" s="239" t="str">
        <f>AP9</f>
        <v>Pr. Dr. Süheyl Ünver M.T.A.L.</v>
      </c>
      <c r="M7" s="239"/>
      <c r="N7" s="239"/>
      <c r="O7" s="239"/>
      <c r="P7" s="239"/>
      <c r="Q7" s="239"/>
      <c r="R7" s="240"/>
      <c r="AC7" s="3" t="s">
        <v>14</v>
      </c>
      <c r="AD7" s="378" t="s">
        <v>201</v>
      </c>
      <c r="AE7" s="379"/>
      <c r="AF7" s="379"/>
      <c r="AG7" s="379"/>
      <c r="AH7" s="379"/>
      <c r="AI7" s="379"/>
      <c r="AJ7" s="379"/>
      <c r="AK7" s="379"/>
      <c r="AL7" s="379"/>
      <c r="AM7" s="379"/>
      <c r="AN7" s="380"/>
      <c r="AO7" s="4" t="s">
        <v>16</v>
      </c>
      <c r="AP7" s="230" t="s">
        <v>68</v>
      </c>
      <c r="AQ7" s="230"/>
      <c r="AR7" s="230"/>
      <c r="AS7" s="230"/>
      <c r="AT7" s="230"/>
      <c r="AU7" s="230"/>
      <c r="AV7" s="230"/>
      <c r="AW7" s="230"/>
      <c r="AX7" s="230"/>
      <c r="AY7" s="230"/>
    </row>
    <row r="8" spans="1:51" ht="13.5" thickBot="1">
      <c r="B8" s="8" t="s">
        <v>12</v>
      </c>
      <c r="C8" s="242" t="str">
        <f>AP6</f>
        <v>Eskipazar Çok Programlı Anadolu L.</v>
      </c>
      <c r="D8" s="242"/>
      <c r="E8" s="242"/>
      <c r="F8" s="242"/>
      <c r="G8" s="242"/>
      <c r="H8" s="242"/>
      <c r="I8" s="243"/>
      <c r="K8" s="8" t="s">
        <v>12</v>
      </c>
      <c r="L8" s="242" t="str">
        <f>AP10</f>
        <v>Evliya Çelebi Turizm M.T.A.L.</v>
      </c>
      <c r="M8" s="242"/>
      <c r="N8" s="242"/>
      <c r="O8" s="242"/>
      <c r="P8" s="242"/>
      <c r="Q8" s="242"/>
      <c r="R8" s="243"/>
      <c r="AC8" s="3" t="s">
        <v>15</v>
      </c>
      <c r="AD8" s="378" t="s">
        <v>60</v>
      </c>
      <c r="AE8" s="379"/>
      <c r="AF8" s="379"/>
      <c r="AG8" s="379"/>
      <c r="AH8" s="379"/>
      <c r="AI8" s="379"/>
      <c r="AJ8" s="379"/>
      <c r="AK8" s="379"/>
      <c r="AL8" s="379"/>
      <c r="AM8" s="379"/>
      <c r="AN8" s="380"/>
      <c r="AO8" s="4" t="s">
        <v>18</v>
      </c>
      <c r="AP8" s="230" t="s">
        <v>80</v>
      </c>
      <c r="AQ8" s="230"/>
      <c r="AR8" s="230"/>
      <c r="AS8" s="230"/>
      <c r="AT8" s="230"/>
      <c r="AU8" s="230"/>
      <c r="AV8" s="230"/>
      <c r="AW8" s="230"/>
      <c r="AX8" s="230"/>
      <c r="AY8" s="230"/>
    </row>
    <row r="9" spans="1:51" ht="13.5" thickBot="1">
      <c r="B9" s="9"/>
      <c r="C9" s="10"/>
      <c r="D9" s="10"/>
      <c r="E9" s="10"/>
      <c r="F9" s="10"/>
      <c r="G9" s="10"/>
      <c r="H9" s="10"/>
      <c r="I9" s="10"/>
      <c r="K9" s="9"/>
      <c r="L9" s="10"/>
      <c r="M9" s="10"/>
      <c r="N9" s="10"/>
      <c r="O9" s="10"/>
      <c r="P9" s="10"/>
      <c r="Q9" s="10"/>
      <c r="R9" s="10"/>
      <c r="AC9" s="3" t="s">
        <v>17</v>
      </c>
      <c r="AD9" s="378" t="s">
        <v>82</v>
      </c>
      <c r="AE9" s="379"/>
      <c r="AF9" s="379"/>
      <c r="AG9" s="379"/>
      <c r="AH9" s="379"/>
      <c r="AI9" s="379"/>
      <c r="AJ9" s="379"/>
      <c r="AK9" s="379"/>
      <c r="AL9" s="379"/>
      <c r="AM9" s="379"/>
      <c r="AN9" s="380"/>
      <c r="AO9" s="4" t="s">
        <v>20</v>
      </c>
      <c r="AP9" s="230" t="s">
        <v>312</v>
      </c>
      <c r="AQ9" s="230"/>
      <c r="AR9" s="230"/>
      <c r="AS9" s="230"/>
      <c r="AT9" s="230"/>
      <c r="AU9" s="230"/>
      <c r="AV9" s="230"/>
      <c r="AW9" s="230"/>
      <c r="AX9" s="230"/>
      <c r="AY9" s="230"/>
    </row>
    <row r="10" spans="1:51" ht="15" customHeight="1">
      <c r="A10" s="244" t="s">
        <v>34</v>
      </c>
      <c r="B10" s="246" t="s">
        <v>35</v>
      </c>
      <c r="C10" s="247"/>
      <c r="D10" s="248"/>
      <c r="E10" s="246" t="s">
        <v>36</v>
      </c>
      <c r="F10" s="248"/>
      <c r="G10" s="246" t="s">
        <v>37</v>
      </c>
      <c r="H10" s="247"/>
      <c r="I10" s="248"/>
      <c r="J10" s="246" t="s">
        <v>0</v>
      </c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8"/>
      <c r="AC10" s="3" t="s">
        <v>19</v>
      </c>
      <c r="AD10" s="241" t="s">
        <v>312</v>
      </c>
      <c r="AE10" s="241"/>
      <c r="AF10" s="241"/>
      <c r="AG10" s="241"/>
      <c r="AH10" s="241"/>
      <c r="AI10" s="241"/>
      <c r="AJ10" s="241"/>
      <c r="AK10" s="241"/>
      <c r="AL10" s="241"/>
      <c r="AM10" s="241"/>
      <c r="AN10" s="241"/>
      <c r="AO10" s="4" t="s">
        <v>23</v>
      </c>
      <c r="AP10" s="230" t="s">
        <v>60</v>
      </c>
      <c r="AQ10" s="230"/>
      <c r="AR10" s="230"/>
      <c r="AS10" s="230"/>
      <c r="AT10" s="230"/>
      <c r="AU10" s="230"/>
      <c r="AV10" s="230"/>
      <c r="AW10" s="230"/>
      <c r="AX10" s="230"/>
      <c r="AY10" s="230"/>
    </row>
    <row r="11" spans="1:51" ht="15" customHeight="1">
      <c r="A11" s="245"/>
      <c r="B11" s="249"/>
      <c r="C11" s="250"/>
      <c r="D11" s="251"/>
      <c r="E11" s="249"/>
      <c r="F11" s="251"/>
      <c r="G11" s="249"/>
      <c r="H11" s="250"/>
      <c r="I11" s="251"/>
      <c r="J11" s="249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1"/>
    </row>
    <row r="12" spans="1:51" ht="13.5" customHeight="1" thickBot="1">
      <c r="A12" s="245"/>
      <c r="B12" s="249"/>
      <c r="C12" s="250"/>
      <c r="D12" s="251"/>
      <c r="E12" s="249"/>
      <c r="F12" s="251"/>
      <c r="G12" s="249"/>
      <c r="H12" s="250"/>
      <c r="I12" s="251"/>
      <c r="J12" s="249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1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3"/>
      <c r="AT12" s="13"/>
      <c r="AU12" s="13"/>
      <c r="AV12" s="13"/>
    </row>
    <row r="13" spans="1:51" ht="15" customHeight="1">
      <c r="A13" s="6">
        <v>1</v>
      </c>
      <c r="B13" s="286">
        <v>46405</v>
      </c>
      <c r="C13" s="253"/>
      <c r="D13" s="253"/>
      <c r="E13" s="252">
        <v>0.41666666666666669</v>
      </c>
      <c r="F13" s="253"/>
      <c r="G13" s="290" t="s">
        <v>200</v>
      </c>
      <c r="H13" s="290"/>
      <c r="I13" s="290"/>
      <c r="J13" s="254" t="str">
        <f>CONCATENATE(C5," ","-"," ",C8)</f>
        <v>Mehmet Vergili Fen L. - Eskipazar Çok Programlı Anadolu L.</v>
      </c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5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3"/>
      <c r="AT13" s="13"/>
      <c r="AU13" s="13"/>
      <c r="AV13" s="13"/>
    </row>
    <row r="14" spans="1:51" ht="15" customHeight="1">
      <c r="A14" s="7">
        <v>2</v>
      </c>
      <c r="B14" s="259"/>
      <c r="C14" s="259"/>
      <c r="D14" s="259"/>
      <c r="E14" s="256">
        <v>0.45833333333333331</v>
      </c>
      <c r="F14" s="256"/>
      <c r="G14" s="291"/>
      <c r="H14" s="291"/>
      <c r="I14" s="291"/>
      <c r="J14" s="257" t="str">
        <f>CONCATENATE(C6," ","-"," ",C7)</f>
        <v>Ovacık Spor Lises -  Saf. Borsa İstanbul Güzel Sanatlar L.</v>
      </c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8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3"/>
      <c r="AT14" s="13"/>
      <c r="AU14" s="13"/>
      <c r="AV14" s="13"/>
    </row>
    <row r="15" spans="1:51" ht="15" customHeight="1">
      <c r="A15" s="7">
        <v>3</v>
      </c>
      <c r="B15" s="259"/>
      <c r="C15" s="259"/>
      <c r="D15" s="259"/>
      <c r="E15" s="256">
        <v>0.5</v>
      </c>
      <c r="F15" s="259"/>
      <c r="G15" s="291"/>
      <c r="H15" s="291"/>
      <c r="I15" s="291"/>
      <c r="J15" s="257" t="str">
        <f>CONCATENATE(L5," ","-"," ",L8)</f>
        <v>Seyhan Cengiz Turhan Anadolu L. - Evliya Çelebi Turizm M.T.A.L.</v>
      </c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8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3"/>
      <c r="AT15" s="13"/>
      <c r="AU15" s="13"/>
      <c r="AV15" s="13"/>
    </row>
    <row r="16" spans="1:51" ht="15" customHeight="1">
      <c r="A16" s="7">
        <v>4</v>
      </c>
      <c r="B16" s="259"/>
      <c r="C16" s="259"/>
      <c r="D16" s="259"/>
      <c r="E16" s="256">
        <v>0.54166666666666696</v>
      </c>
      <c r="F16" s="256"/>
      <c r="G16" s="291"/>
      <c r="H16" s="291"/>
      <c r="I16" s="291"/>
      <c r="J16" s="257" t="str">
        <f>CONCATENATE(L6," ","-"," ",L7)</f>
        <v>Yahya Kemal Beyatlı Kız M.T.A.L. - Pr. Dr. Süheyl Ünver M.T.A.L.</v>
      </c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8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3"/>
      <c r="AT16" s="13"/>
      <c r="AU16" s="13"/>
      <c r="AV16" s="13"/>
    </row>
    <row r="17" spans="1:52" ht="15" customHeight="1">
      <c r="A17" s="7">
        <v>5</v>
      </c>
      <c r="B17" s="340">
        <v>46406</v>
      </c>
      <c r="C17" s="341"/>
      <c r="D17" s="341"/>
      <c r="E17" s="346">
        <v>0.41666666666666669</v>
      </c>
      <c r="F17" s="341"/>
      <c r="G17" s="291"/>
      <c r="H17" s="291"/>
      <c r="I17" s="291"/>
      <c r="J17" s="376" t="str">
        <f>CONCATENATE(C5," ","-"," ",C7)</f>
        <v>Mehmet Vergili Fen L. -  Saf. Borsa İstanbul Güzel Sanatlar L.</v>
      </c>
      <c r="K17" s="376"/>
      <c r="L17" s="376"/>
      <c r="M17" s="376"/>
      <c r="N17" s="376"/>
      <c r="O17" s="376"/>
      <c r="P17" s="376"/>
      <c r="Q17" s="376"/>
      <c r="R17" s="376"/>
      <c r="S17" s="376"/>
      <c r="T17" s="376"/>
      <c r="U17" s="376"/>
      <c r="V17" s="376"/>
      <c r="W17" s="376"/>
      <c r="X17" s="376"/>
      <c r="Y17" s="376"/>
      <c r="Z17" s="376"/>
      <c r="AA17" s="377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538"/>
      <c r="AX17" s="538"/>
      <c r="AY17" s="538"/>
      <c r="AZ17" s="538"/>
    </row>
    <row r="18" spans="1:52" ht="15" customHeight="1">
      <c r="A18" s="7">
        <v>6</v>
      </c>
      <c r="B18" s="341"/>
      <c r="C18" s="341"/>
      <c r="D18" s="341"/>
      <c r="E18" s="346">
        <v>0.45833333333333331</v>
      </c>
      <c r="F18" s="346"/>
      <c r="G18" s="291"/>
      <c r="H18" s="291"/>
      <c r="I18" s="291"/>
      <c r="J18" s="376" t="str">
        <f>CONCATENATE(C8," ","-"," ",C6)</f>
        <v>Eskipazar Çok Programlı Anadolu L. - Ovacık Spor Lises</v>
      </c>
      <c r="K18" s="376"/>
      <c r="L18" s="376"/>
      <c r="M18" s="376"/>
      <c r="N18" s="376"/>
      <c r="O18" s="376"/>
      <c r="P18" s="376"/>
      <c r="Q18" s="376"/>
      <c r="R18" s="376"/>
      <c r="S18" s="376"/>
      <c r="T18" s="376"/>
      <c r="U18" s="376"/>
      <c r="V18" s="376"/>
      <c r="W18" s="376"/>
      <c r="X18" s="376"/>
      <c r="Y18" s="376"/>
      <c r="Z18" s="376"/>
      <c r="AA18" s="377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538"/>
      <c r="AX18" s="538"/>
      <c r="AY18" s="538"/>
      <c r="AZ18" s="538"/>
    </row>
    <row r="19" spans="1:52" ht="15" customHeight="1">
      <c r="A19" s="7">
        <v>7</v>
      </c>
      <c r="B19" s="341"/>
      <c r="C19" s="341"/>
      <c r="D19" s="341"/>
      <c r="E19" s="346">
        <v>0.5</v>
      </c>
      <c r="F19" s="341"/>
      <c r="G19" s="291"/>
      <c r="H19" s="291"/>
      <c r="I19" s="291"/>
      <c r="J19" s="376" t="str">
        <f>CONCATENATE(L5," ","-"," ",L7)</f>
        <v>Seyhan Cengiz Turhan Anadolu L. - Pr. Dr. Süheyl Ünver M.T.A.L.</v>
      </c>
      <c r="K19" s="376"/>
      <c r="L19" s="376"/>
      <c r="M19" s="376"/>
      <c r="N19" s="376"/>
      <c r="O19" s="376"/>
      <c r="P19" s="376"/>
      <c r="Q19" s="376"/>
      <c r="R19" s="376"/>
      <c r="S19" s="376"/>
      <c r="T19" s="376"/>
      <c r="U19" s="376"/>
      <c r="V19" s="376"/>
      <c r="W19" s="376"/>
      <c r="X19" s="376"/>
      <c r="Y19" s="376"/>
      <c r="Z19" s="376"/>
      <c r="AA19" s="377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538"/>
      <c r="AX19" s="538"/>
      <c r="AY19" s="538"/>
      <c r="AZ19" s="538"/>
    </row>
    <row r="20" spans="1:52" ht="15" customHeight="1">
      <c r="A20" s="7">
        <v>8</v>
      </c>
      <c r="B20" s="341"/>
      <c r="C20" s="341"/>
      <c r="D20" s="341"/>
      <c r="E20" s="346">
        <v>0.54166666666666696</v>
      </c>
      <c r="F20" s="346"/>
      <c r="G20" s="291"/>
      <c r="H20" s="291"/>
      <c r="I20" s="291"/>
      <c r="J20" s="376" t="str">
        <f>CONCATENATE(L8," ","-"," ",L6)</f>
        <v>Evliya Çelebi Turizm M.T.A.L. - Yahya Kemal Beyatlı Kız M.T.A.L.</v>
      </c>
      <c r="K20" s="376"/>
      <c r="L20" s="376"/>
      <c r="M20" s="376"/>
      <c r="N20" s="376"/>
      <c r="O20" s="376"/>
      <c r="P20" s="376"/>
      <c r="Q20" s="376"/>
      <c r="R20" s="376"/>
      <c r="S20" s="376"/>
      <c r="T20" s="376"/>
      <c r="U20" s="376"/>
      <c r="V20" s="376"/>
      <c r="W20" s="376"/>
      <c r="X20" s="376"/>
      <c r="Y20" s="376"/>
      <c r="Z20" s="376"/>
      <c r="AA20" s="377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538"/>
      <c r="AX20" s="538"/>
      <c r="AY20" s="538"/>
      <c r="AZ20" s="538"/>
    </row>
    <row r="21" spans="1:52" ht="15" customHeight="1">
      <c r="A21" s="7">
        <v>9</v>
      </c>
      <c r="B21" s="393">
        <v>46407</v>
      </c>
      <c r="C21" s="259"/>
      <c r="D21" s="259"/>
      <c r="E21" s="256">
        <v>0.41666666666666669</v>
      </c>
      <c r="F21" s="259"/>
      <c r="G21" s="291"/>
      <c r="H21" s="291"/>
      <c r="I21" s="291"/>
      <c r="J21" s="257" t="str">
        <f>CONCATENATE(C5," ","-"," ",C6)</f>
        <v>Mehmet Vergili Fen L. - Ovacık Spor Lises</v>
      </c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57"/>
      <c r="Z21" s="257"/>
      <c r="AA21" s="258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538"/>
      <c r="AX21" s="538"/>
      <c r="AY21" s="538"/>
      <c r="AZ21" s="538"/>
    </row>
    <row r="22" spans="1:52" ht="15" customHeight="1">
      <c r="A22" s="7">
        <v>10</v>
      </c>
      <c r="B22" s="259"/>
      <c r="C22" s="259"/>
      <c r="D22" s="259"/>
      <c r="E22" s="256">
        <v>0.45833333333333331</v>
      </c>
      <c r="F22" s="256"/>
      <c r="G22" s="291"/>
      <c r="H22" s="291"/>
      <c r="I22" s="291"/>
      <c r="J22" s="257" t="str">
        <f>CONCATENATE(C7," ","-"," ",C8)</f>
        <v xml:space="preserve"> Saf. Borsa İstanbul Güzel Sanatlar L. - Eskipazar Çok Programlı Anadolu L.</v>
      </c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8"/>
    </row>
    <row r="23" spans="1:52" ht="15" customHeight="1">
      <c r="A23" s="7">
        <v>11</v>
      </c>
      <c r="B23" s="259"/>
      <c r="C23" s="259"/>
      <c r="D23" s="259"/>
      <c r="E23" s="256">
        <v>0.5</v>
      </c>
      <c r="F23" s="259"/>
      <c r="G23" s="291"/>
      <c r="H23" s="291"/>
      <c r="I23" s="291"/>
      <c r="J23" s="257" t="str">
        <f>CONCATENATE(L5," ","-"," ",L6)</f>
        <v>Seyhan Cengiz Turhan Anadolu L. - Yahya Kemal Beyatlı Kız M.T.A.L.</v>
      </c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8"/>
    </row>
    <row r="24" spans="1:52" ht="15" customHeight="1">
      <c r="A24" s="7">
        <v>12</v>
      </c>
      <c r="B24" s="259"/>
      <c r="C24" s="259"/>
      <c r="D24" s="259"/>
      <c r="E24" s="256">
        <v>0.54166666666666696</v>
      </c>
      <c r="F24" s="256"/>
      <c r="G24" s="291"/>
      <c r="H24" s="291"/>
      <c r="I24" s="291"/>
      <c r="J24" s="257" t="str">
        <f>CONCATENATE(L7," ","-"," ",L8)</f>
        <v>Pr. Dr. Süheyl Ünver M.T.A.L. - Evliya Çelebi Turizm M.T.A.L.</v>
      </c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8"/>
    </row>
    <row r="25" spans="1:52" ht="15" customHeight="1">
      <c r="A25" s="7">
        <v>13</v>
      </c>
      <c r="B25" s="340">
        <v>46408</v>
      </c>
      <c r="C25" s="341"/>
      <c r="D25" s="341"/>
      <c r="E25" s="346">
        <v>0.41666666666666669</v>
      </c>
      <c r="F25" s="341"/>
      <c r="G25" s="291"/>
      <c r="H25" s="291"/>
      <c r="I25" s="291"/>
      <c r="J25" s="376" t="s">
        <v>85</v>
      </c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7"/>
    </row>
    <row r="26" spans="1:52" ht="15" customHeight="1">
      <c r="A26" s="7">
        <v>14</v>
      </c>
      <c r="B26" s="341"/>
      <c r="C26" s="341"/>
      <c r="D26" s="341"/>
      <c r="E26" s="346">
        <v>0.45833333333333331</v>
      </c>
      <c r="F26" s="346"/>
      <c r="G26" s="291"/>
      <c r="H26" s="291"/>
      <c r="I26" s="291"/>
      <c r="J26" s="376" t="s">
        <v>86</v>
      </c>
      <c r="K26" s="376"/>
      <c r="L26" s="376"/>
      <c r="M26" s="376"/>
      <c r="N26" s="376"/>
      <c r="O26" s="376"/>
      <c r="P26" s="376"/>
      <c r="Q26" s="376"/>
      <c r="R26" s="376"/>
      <c r="S26" s="376"/>
      <c r="T26" s="376"/>
      <c r="U26" s="376"/>
      <c r="V26" s="376"/>
      <c r="W26" s="376"/>
      <c r="X26" s="376"/>
      <c r="Y26" s="376"/>
      <c r="Z26" s="376"/>
      <c r="AA26" s="377"/>
    </row>
    <row r="27" spans="1:52" ht="15" customHeight="1">
      <c r="A27" s="7">
        <v>15</v>
      </c>
      <c r="B27" s="341"/>
      <c r="C27" s="341"/>
      <c r="D27" s="341"/>
      <c r="E27" s="346">
        <v>0.5</v>
      </c>
      <c r="F27" s="341"/>
      <c r="G27" s="291"/>
      <c r="H27" s="291"/>
      <c r="I27" s="291"/>
      <c r="J27" s="376" t="s">
        <v>309</v>
      </c>
      <c r="K27" s="376"/>
      <c r="L27" s="376"/>
      <c r="M27" s="376"/>
      <c r="N27" s="376"/>
      <c r="O27" s="376"/>
      <c r="P27" s="376"/>
      <c r="Q27" s="376"/>
      <c r="R27" s="376"/>
      <c r="S27" s="376"/>
      <c r="T27" s="376"/>
      <c r="U27" s="376"/>
      <c r="V27" s="376"/>
      <c r="W27" s="376"/>
      <c r="X27" s="376"/>
      <c r="Y27" s="376"/>
      <c r="Z27" s="376"/>
      <c r="AA27" s="377"/>
    </row>
    <row r="28" spans="1:52" ht="13.5" customHeight="1" thickBot="1">
      <c r="A28" s="8">
        <v>16</v>
      </c>
      <c r="B28" s="342"/>
      <c r="C28" s="342"/>
      <c r="D28" s="342"/>
      <c r="E28" s="343">
        <v>0.54166666666666696</v>
      </c>
      <c r="F28" s="343"/>
      <c r="G28" s="292"/>
      <c r="H28" s="292"/>
      <c r="I28" s="292"/>
      <c r="J28" s="498" t="s">
        <v>310</v>
      </c>
      <c r="K28" s="498"/>
      <c r="L28" s="498"/>
      <c r="M28" s="498"/>
      <c r="N28" s="498"/>
      <c r="O28" s="498"/>
      <c r="P28" s="498"/>
      <c r="Q28" s="498"/>
      <c r="R28" s="498"/>
      <c r="S28" s="498"/>
      <c r="T28" s="498"/>
      <c r="U28" s="498"/>
      <c r="V28" s="498"/>
      <c r="W28" s="498"/>
      <c r="X28" s="498"/>
      <c r="Y28" s="498"/>
      <c r="Z28" s="498"/>
      <c r="AA28" s="499"/>
    </row>
    <row r="29" spans="1:52">
      <c r="A29" s="185"/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</row>
    <row r="30" spans="1:52">
      <c r="A30" s="181" t="s">
        <v>100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</row>
    <row r="31" spans="1:52">
      <c r="A31" s="181" t="s">
        <v>142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</row>
    <row r="32" spans="1:52">
      <c r="A32" s="181" t="s">
        <v>102</v>
      </c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</row>
    <row r="33" spans="1:22">
      <c r="A33" s="181" t="s">
        <v>103</v>
      </c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</row>
    <row r="34" spans="1:22">
      <c r="A34" s="270" t="s">
        <v>104</v>
      </c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</row>
    <row r="35" spans="1:22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</row>
    <row r="36" spans="1:22" ht="15">
      <c r="A36" s="271"/>
      <c r="B36" s="271"/>
      <c r="C36" s="29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</row>
    <row r="37" spans="1:22">
      <c r="A37" s="26" t="s">
        <v>105</v>
      </c>
      <c r="B37" s="186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6"/>
    </row>
    <row r="38" spans="1:22">
      <c r="A38" s="186"/>
      <c r="B38" s="26" t="s">
        <v>106</v>
      </c>
      <c r="C38" s="26"/>
      <c r="D38" s="26"/>
      <c r="E38" s="26"/>
      <c r="F38" s="26"/>
      <c r="G38" s="26"/>
      <c r="H38" s="26"/>
      <c r="I38" s="26"/>
      <c r="J38" s="26"/>
      <c r="K38" s="26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</row>
    <row r="39" spans="1:22">
      <c r="A39" s="186"/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</row>
    <row r="40" spans="1:22">
      <c r="A40" s="185"/>
      <c r="B40" s="186"/>
      <c r="C40" s="186"/>
      <c r="D40" s="186"/>
      <c r="E40" s="186"/>
      <c r="F40" s="186"/>
      <c r="G40" s="186"/>
      <c r="H40" s="186"/>
      <c r="I40" s="186"/>
      <c r="J40" s="272" t="s">
        <v>107</v>
      </c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</row>
    <row r="41" spans="1:22">
      <c r="A41" s="185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</row>
    <row r="42" spans="1:22">
      <c r="A42" s="185"/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</row>
  </sheetData>
  <mergeCells count="78">
    <mergeCell ref="B4:I4"/>
    <mergeCell ref="K4:R4"/>
    <mergeCell ref="T4:AA4"/>
    <mergeCell ref="AD4:AN4"/>
    <mergeCell ref="AP4:AY4"/>
    <mergeCell ref="AC2:AN2"/>
    <mergeCell ref="AO2:AY2"/>
    <mergeCell ref="W3:Z3"/>
    <mergeCell ref="AD3:AN3"/>
    <mergeCell ref="AP3:AY3"/>
    <mergeCell ref="AD9:AN9"/>
    <mergeCell ref="AP9:AY9"/>
    <mergeCell ref="C6:I6"/>
    <mergeCell ref="L6:R6"/>
    <mergeCell ref="AD6:AN6"/>
    <mergeCell ref="AP6:AY6"/>
    <mergeCell ref="C7:I7"/>
    <mergeCell ref="L7:R7"/>
    <mergeCell ref="AD7:AN7"/>
    <mergeCell ref="AP7:AY7"/>
    <mergeCell ref="C5:I5"/>
    <mergeCell ref="L5:R5"/>
    <mergeCell ref="AD5:AN5"/>
    <mergeCell ref="AP5:AY5"/>
    <mergeCell ref="C8:I8"/>
    <mergeCell ref="L8:R8"/>
    <mergeCell ref="AD8:AN8"/>
    <mergeCell ref="AP8:AY8"/>
    <mergeCell ref="A10:A12"/>
    <mergeCell ref="B10:D12"/>
    <mergeCell ref="E10:F12"/>
    <mergeCell ref="G10:I12"/>
    <mergeCell ref="J10:AA12"/>
    <mergeCell ref="J17:AA17"/>
    <mergeCell ref="J18:AA18"/>
    <mergeCell ref="E19:F19"/>
    <mergeCell ref="AP10:AY10"/>
    <mergeCell ref="E13:F13"/>
    <mergeCell ref="J13:AA13"/>
    <mergeCell ref="AD10:AN10"/>
    <mergeCell ref="E14:F14"/>
    <mergeCell ref="J14:AA14"/>
    <mergeCell ref="E15:F15"/>
    <mergeCell ref="J15:AA15"/>
    <mergeCell ref="E16:F16"/>
    <mergeCell ref="J16:AA16"/>
    <mergeCell ref="J27:AA27"/>
    <mergeCell ref="J19:AA19"/>
    <mergeCell ref="B13:D16"/>
    <mergeCell ref="AW17:AZ21"/>
    <mergeCell ref="B17:D20"/>
    <mergeCell ref="B21:D24"/>
    <mergeCell ref="B25:D28"/>
    <mergeCell ref="E18:F18"/>
    <mergeCell ref="E20:F20"/>
    <mergeCell ref="J20:AA20"/>
    <mergeCell ref="E21:F21"/>
    <mergeCell ref="J21:AA21"/>
    <mergeCell ref="J25:AA25"/>
    <mergeCell ref="E22:F22"/>
    <mergeCell ref="J22:AA22"/>
    <mergeCell ref="E17:F17"/>
    <mergeCell ref="A34:V34"/>
    <mergeCell ref="A36:B36"/>
    <mergeCell ref="J40:V40"/>
    <mergeCell ref="A1:X1"/>
    <mergeCell ref="A2:X2"/>
    <mergeCell ref="E26:F26"/>
    <mergeCell ref="J26:AA26"/>
    <mergeCell ref="E24:F24"/>
    <mergeCell ref="J24:AA24"/>
    <mergeCell ref="E25:F25"/>
    <mergeCell ref="G13:I28"/>
    <mergeCell ref="E23:F23"/>
    <mergeCell ref="J23:AA23"/>
    <mergeCell ref="E28:F28"/>
    <mergeCell ref="J28:AA28"/>
    <mergeCell ref="E27:F27"/>
  </mergeCells>
  <hyperlinks>
    <hyperlink ref="W3:Z3" location="ANASAYFA!A1" display="ANASAYFA"/>
  </hyperlinks>
  <pageMargins left="0.7" right="0.7" top="0.75" bottom="0.75" header="0.3" footer="0.3"/>
  <pageSetup paperSize="9" scale="89" orientation="portrait" r:id="rId1"/>
  <colBreaks count="2" manualBreakCount="2">
    <brk id="27" max="1048575" man="1"/>
    <brk id="5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BC36"/>
  <sheetViews>
    <sheetView showGridLines="0" workbookViewId="0">
      <selection activeCell="AL21" sqref="AL21"/>
    </sheetView>
  </sheetViews>
  <sheetFormatPr defaultColWidth="3.7109375" defaultRowHeight="12.75"/>
  <cols>
    <col min="1" max="1" width="3.7109375" style="30"/>
  </cols>
  <sheetData>
    <row r="1" spans="1:55" ht="15.75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</row>
    <row r="2" spans="1:55" ht="15.75" customHeight="1">
      <c r="A2" s="231" t="s">
        <v>199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Z2" s="367" t="s">
        <v>0</v>
      </c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8" t="s">
        <v>1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BA2" s="287"/>
      <c r="BB2" s="288"/>
      <c r="BC2" s="289"/>
    </row>
    <row r="3" spans="1:55" ht="15.75" customHeight="1" thickBot="1">
      <c r="W3" s="53"/>
      <c r="Z3" s="33" t="s">
        <v>3</v>
      </c>
      <c r="AA3" s="390"/>
      <c r="AB3" s="391"/>
      <c r="AC3" s="391"/>
      <c r="AD3" s="391"/>
      <c r="AE3" s="391"/>
      <c r="AF3" s="391"/>
      <c r="AG3" s="391"/>
      <c r="AH3" s="391"/>
      <c r="AI3" s="391"/>
      <c r="AJ3" s="391"/>
      <c r="AK3" s="392"/>
      <c r="AL3" s="34" t="s">
        <v>4</v>
      </c>
      <c r="AM3" s="230" t="s">
        <v>201</v>
      </c>
      <c r="AN3" s="230"/>
      <c r="AO3" s="230"/>
      <c r="AP3" s="230"/>
      <c r="AQ3" s="230"/>
      <c r="AR3" s="230"/>
      <c r="AS3" s="230"/>
      <c r="AT3" s="230"/>
      <c r="AU3" s="230"/>
      <c r="AV3" s="230"/>
      <c r="BA3" s="287"/>
      <c r="BB3" s="288"/>
      <c r="BC3" s="289"/>
    </row>
    <row r="4" spans="1:55" ht="13.5" customHeight="1" thickBot="1">
      <c r="B4" s="369" t="s">
        <v>5</v>
      </c>
      <c r="C4" s="370"/>
      <c r="D4" s="370"/>
      <c r="E4" s="370"/>
      <c r="F4" s="370"/>
      <c r="G4" s="370"/>
      <c r="H4" s="370"/>
      <c r="I4" s="371"/>
      <c r="K4" s="369" t="s">
        <v>6</v>
      </c>
      <c r="L4" s="370"/>
      <c r="M4" s="370"/>
      <c r="N4" s="370"/>
      <c r="O4" s="370"/>
      <c r="P4" s="370"/>
      <c r="Q4" s="370"/>
      <c r="R4" s="371"/>
      <c r="Z4" s="33" t="s">
        <v>8</v>
      </c>
      <c r="AA4" s="390" t="s">
        <v>67</v>
      </c>
      <c r="AB4" s="391"/>
      <c r="AC4" s="391"/>
      <c r="AD4" s="391"/>
      <c r="AE4" s="391"/>
      <c r="AF4" s="391"/>
      <c r="AG4" s="391"/>
      <c r="AH4" s="391"/>
      <c r="AI4" s="391"/>
      <c r="AJ4" s="391"/>
      <c r="AK4" s="392"/>
      <c r="AL4" s="34" t="s">
        <v>9</v>
      </c>
      <c r="AM4" s="230" t="s">
        <v>62</v>
      </c>
      <c r="AN4" s="230"/>
      <c r="AO4" s="230"/>
      <c r="AP4" s="230"/>
      <c r="AQ4" s="230"/>
      <c r="AR4" s="230"/>
      <c r="AS4" s="230"/>
      <c r="AT4" s="230"/>
      <c r="AU4" s="230"/>
      <c r="AV4" s="230"/>
      <c r="BA4" s="287"/>
      <c r="BB4" s="288"/>
      <c r="BC4" s="289"/>
    </row>
    <row r="5" spans="1:55" ht="15" customHeight="1">
      <c r="B5" s="36" t="s">
        <v>3</v>
      </c>
      <c r="C5" s="365" t="str">
        <f>AM3</f>
        <v>Ovacık Spor Lises</v>
      </c>
      <c r="D5" s="365"/>
      <c r="E5" s="365"/>
      <c r="F5" s="365"/>
      <c r="G5" s="365"/>
      <c r="H5" s="365"/>
      <c r="I5" s="366"/>
      <c r="K5" s="36" t="s">
        <v>3</v>
      </c>
      <c r="L5" s="365" t="str">
        <f>AM6</f>
        <v>Seyhan Cengiz Turhan A.L.</v>
      </c>
      <c r="M5" s="365"/>
      <c r="N5" s="365"/>
      <c r="O5" s="365"/>
      <c r="P5" s="365"/>
      <c r="Q5" s="365"/>
      <c r="R5" s="366"/>
      <c r="Z5" s="33" t="s">
        <v>10</v>
      </c>
      <c r="AA5" s="390" t="s">
        <v>64</v>
      </c>
      <c r="AB5" s="391"/>
      <c r="AC5" s="391"/>
      <c r="AD5" s="391"/>
      <c r="AE5" s="391"/>
      <c r="AF5" s="391"/>
      <c r="AG5" s="391"/>
      <c r="AH5" s="391"/>
      <c r="AI5" s="391"/>
      <c r="AJ5" s="391"/>
      <c r="AK5" s="392"/>
      <c r="AL5" s="34" t="s">
        <v>11</v>
      </c>
      <c r="AM5" s="230" t="s">
        <v>60</v>
      </c>
      <c r="AN5" s="230"/>
      <c r="AO5" s="230"/>
      <c r="AP5" s="230"/>
      <c r="AQ5" s="230"/>
      <c r="AR5" s="230"/>
      <c r="AS5" s="230"/>
      <c r="AT5" s="230"/>
      <c r="AU5" s="230"/>
      <c r="AV5" s="230"/>
      <c r="BA5" s="287"/>
      <c r="BB5" s="288"/>
      <c r="BC5" s="289"/>
    </row>
    <row r="6" spans="1:55" ht="15" customHeight="1">
      <c r="B6" s="37" t="s">
        <v>8</v>
      </c>
      <c r="C6" s="361" t="str">
        <f>AM4</f>
        <v>Saf.Borsa İstanbul Güzel Sanatlar L.</v>
      </c>
      <c r="D6" s="361"/>
      <c r="E6" s="361"/>
      <c r="F6" s="361"/>
      <c r="G6" s="361"/>
      <c r="H6" s="361"/>
      <c r="I6" s="362"/>
      <c r="K6" s="37" t="s">
        <v>8</v>
      </c>
      <c r="L6" s="361" t="str">
        <f>AM7</f>
        <v>Eskipazar Çok Programlı A. L.</v>
      </c>
      <c r="M6" s="361"/>
      <c r="N6" s="361"/>
      <c r="O6" s="361"/>
      <c r="P6" s="361"/>
      <c r="Q6" s="361"/>
      <c r="R6" s="362"/>
      <c r="Z6" s="33" t="s">
        <v>12</v>
      </c>
      <c r="AA6" s="378"/>
      <c r="AB6" s="379"/>
      <c r="AC6" s="379"/>
      <c r="AD6" s="379"/>
      <c r="AE6" s="379"/>
      <c r="AF6" s="379"/>
      <c r="AG6" s="379"/>
      <c r="AH6" s="379"/>
      <c r="AI6" s="379"/>
      <c r="AJ6" s="379"/>
      <c r="AK6" s="380"/>
      <c r="AL6" s="34" t="s">
        <v>16</v>
      </c>
      <c r="AM6" s="230" t="s">
        <v>366</v>
      </c>
      <c r="AN6" s="230"/>
      <c r="AO6" s="230"/>
      <c r="AP6" s="230"/>
      <c r="AQ6" s="230"/>
      <c r="AR6" s="230"/>
      <c r="AS6" s="230"/>
      <c r="AT6" s="230"/>
      <c r="AU6" s="230"/>
      <c r="AV6" s="230"/>
      <c r="BA6" s="287"/>
      <c r="BB6" s="288"/>
      <c r="BC6" s="289"/>
    </row>
    <row r="7" spans="1:55" ht="13.5" customHeight="1" thickBot="1">
      <c r="B7" s="38" t="s">
        <v>10</v>
      </c>
      <c r="C7" s="363" t="str">
        <f>AM5</f>
        <v>Evliya Çelebi Turizm M.T.A.L.</v>
      </c>
      <c r="D7" s="363"/>
      <c r="E7" s="363"/>
      <c r="F7" s="363"/>
      <c r="G7" s="363"/>
      <c r="H7" s="363"/>
      <c r="I7" s="364"/>
      <c r="K7" s="38" t="s">
        <v>10</v>
      </c>
      <c r="L7" s="363" t="str">
        <f>AM8</f>
        <v>Karabük M.T.A.L.</v>
      </c>
      <c r="M7" s="363"/>
      <c r="N7" s="363"/>
      <c r="O7" s="363"/>
      <c r="P7" s="363"/>
      <c r="Q7" s="363"/>
      <c r="R7" s="364"/>
      <c r="Z7" s="33" t="s">
        <v>14</v>
      </c>
      <c r="AA7" s="378" t="s">
        <v>60</v>
      </c>
      <c r="AB7" s="379"/>
      <c r="AC7" s="379"/>
      <c r="AD7" s="379"/>
      <c r="AE7" s="379"/>
      <c r="AF7" s="379"/>
      <c r="AG7" s="379"/>
      <c r="AH7" s="379"/>
      <c r="AI7" s="379"/>
      <c r="AJ7" s="379"/>
      <c r="AK7" s="380"/>
      <c r="AL7" s="34" t="s">
        <v>18</v>
      </c>
      <c r="AM7" s="230" t="s">
        <v>365</v>
      </c>
      <c r="AN7" s="230"/>
      <c r="AO7" s="230"/>
      <c r="AP7" s="230"/>
      <c r="AQ7" s="230"/>
      <c r="AR7" s="230"/>
      <c r="AS7" s="230"/>
      <c r="AT7" s="230"/>
      <c r="AU7" s="230"/>
      <c r="AV7" s="230"/>
      <c r="BA7" s="287"/>
      <c r="BB7" s="288"/>
      <c r="BC7" s="289"/>
    </row>
    <row r="8" spans="1:55" ht="15" customHeight="1">
      <c r="B8" s="30"/>
      <c r="C8" s="39"/>
      <c r="D8" s="39"/>
      <c r="E8" s="39"/>
      <c r="F8" s="39"/>
      <c r="G8" s="39"/>
      <c r="H8" s="39"/>
      <c r="I8" s="39"/>
      <c r="Z8" s="33" t="s">
        <v>15</v>
      </c>
      <c r="AA8" s="378" t="s">
        <v>202</v>
      </c>
      <c r="AB8" s="379"/>
      <c r="AC8" s="379"/>
      <c r="AD8" s="379"/>
      <c r="AE8" s="379"/>
      <c r="AF8" s="379"/>
      <c r="AG8" s="379"/>
      <c r="AH8" s="379"/>
      <c r="AI8" s="379"/>
      <c r="AJ8" s="379"/>
      <c r="AK8" s="380"/>
      <c r="AL8" s="34" t="s">
        <v>20</v>
      </c>
      <c r="AM8" s="230" t="s">
        <v>64</v>
      </c>
      <c r="AN8" s="230"/>
      <c r="AO8" s="230"/>
      <c r="AP8" s="230"/>
      <c r="AQ8" s="230"/>
      <c r="AR8" s="230"/>
      <c r="AS8" s="230"/>
      <c r="AT8" s="230"/>
      <c r="AU8" s="230"/>
      <c r="AV8" s="230"/>
    </row>
    <row r="9" spans="1:55" ht="13.5" customHeight="1" thickBot="1">
      <c r="B9" s="30"/>
      <c r="C9" s="39"/>
      <c r="D9" s="39"/>
      <c r="E9" s="39"/>
      <c r="F9" s="39"/>
      <c r="G9" s="39"/>
      <c r="H9" s="39"/>
      <c r="I9" s="39"/>
      <c r="BA9" s="287"/>
      <c r="BB9" s="288"/>
      <c r="BC9" s="289"/>
    </row>
    <row r="10" spans="1:55" ht="15" customHeight="1">
      <c r="A10" s="359" t="s">
        <v>34</v>
      </c>
      <c r="B10" s="350" t="s">
        <v>35</v>
      </c>
      <c r="C10" s="351"/>
      <c r="D10" s="352"/>
      <c r="E10" s="350" t="s">
        <v>36</v>
      </c>
      <c r="F10" s="352"/>
      <c r="G10" s="350" t="s">
        <v>37</v>
      </c>
      <c r="H10" s="351"/>
      <c r="I10" s="352"/>
      <c r="J10" s="350" t="s">
        <v>0</v>
      </c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2"/>
      <c r="BA10" s="287"/>
      <c r="BB10" s="288"/>
      <c r="BC10" s="289"/>
    </row>
    <row r="11" spans="1:55" ht="15" customHeight="1">
      <c r="A11" s="360"/>
      <c r="B11" s="353"/>
      <c r="C11" s="354"/>
      <c r="D11" s="355"/>
      <c r="E11" s="353"/>
      <c r="F11" s="355"/>
      <c r="G11" s="353"/>
      <c r="H11" s="354"/>
      <c r="I11" s="355"/>
      <c r="J11" s="353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5"/>
      <c r="BA11" s="287"/>
      <c r="BB11" s="288"/>
      <c r="BC11" s="289"/>
    </row>
    <row r="12" spans="1:55" ht="15" customHeight="1" thickBot="1">
      <c r="A12" s="360"/>
      <c r="B12" s="353"/>
      <c r="C12" s="354"/>
      <c r="D12" s="355"/>
      <c r="E12" s="353"/>
      <c r="F12" s="355"/>
      <c r="G12" s="353"/>
      <c r="H12" s="354"/>
      <c r="I12" s="355"/>
      <c r="J12" s="353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5"/>
      <c r="Z12" s="287"/>
      <c r="AA12" s="288"/>
      <c r="AB12" s="289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BA12" s="287"/>
      <c r="BB12" s="288"/>
      <c r="BC12" s="289"/>
    </row>
    <row r="13" spans="1:55" ht="15" customHeight="1">
      <c r="A13" s="36">
        <v>1</v>
      </c>
      <c r="B13" s="277">
        <v>46405</v>
      </c>
      <c r="C13" s="278"/>
      <c r="D13" s="279"/>
      <c r="E13" s="252">
        <v>0.41666666666666669</v>
      </c>
      <c r="F13" s="253"/>
      <c r="G13" s="404" t="s">
        <v>200</v>
      </c>
      <c r="H13" s="405"/>
      <c r="I13" s="406"/>
      <c r="J13" s="357" t="str">
        <f>CONCATENATE(C5," ","-"," ",C6)</f>
        <v>Ovacık Spor Lises - Saf.Borsa İstanbul Güzel Sanatlar L.</v>
      </c>
      <c r="K13" s="357"/>
      <c r="L13" s="357"/>
      <c r="M13" s="357"/>
      <c r="N13" s="357"/>
      <c r="O13" s="357"/>
      <c r="P13" s="357"/>
      <c r="Q13" s="357"/>
      <c r="R13" s="357"/>
      <c r="S13" s="357"/>
      <c r="T13" s="357"/>
      <c r="U13" s="357"/>
      <c r="V13" s="357"/>
      <c r="W13" s="357"/>
      <c r="X13" s="358"/>
      <c r="Z13" s="287"/>
      <c r="AA13" s="288"/>
      <c r="AB13" s="289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BA13" s="287"/>
      <c r="BB13" s="288"/>
      <c r="BC13" s="289"/>
    </row>
    <row r="14" spans="1:55" ht="15" customHeight="1">
      <c r="A14" s="37">
        <v>2</v>
      </c>
      <c r="B14" s="280"/>
      <c r="C14" s="281"/>
      <c r="D14" s="282"/>
      <c r="E14" s="256">
        <v>0.45833333333333331</v>
      </c>
      <c r="F14" s="256"/>
      <c r="G14" s="407"/>
      <c r="H14" s="518"/>
      <c r="I14" s="409"/>
      <c r="J14" s="338" t="str">
        <f>CONCATENATE(L5," ","-"," ",L6)</f>
        <v>Seyhan Cengiz Turhan A.L. - Eskipazar Çok Programlı A. L.</v>
      </c>
      <c r="K14" s="338"/>
      <c r="L14" s="338"/>
      <c r="M14" s="338"/>
      <c r="N14" s="338"/>
      <c r="O14" s="338"/>
      <c r="P14" s="338"/>
      <c r="Q14" s="338"/>
      <c r="R14" s="338"/>
      <c r="S14" s="338"/>
      <c r="T14" s="338"/>
      <c r="U14" s="338"/>
      <c r="V14" s="338"/>
      <c r="W14" s="338"/>
      <c r="X14" s="339"/>
      <c r="Z14" s="287"/>
      <c r="AA14" s="288"/>
      <c r="AB14" s="289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BA14" s="287"/>
      <c r="BB14" s="288"/>
      <c r="BC14" s="289"/>
    </row>
    <row r="15" spans="1:55" ht="15" customHeight="1">
      <c r="A15" s="37">
        <v>3</v>
      </c>
      <c r="B15" s="468"/>
      <c r="C15" s="469"/>
      <c r="D15" s="470"/>
      <c r="E15" s="256">
        <v>0.5</v>
      </c>
      <c r="F15" s="259"/>
      <c r="G15" s="407"/>
      <c r="H15" s="518"/>
      <c r="I15" s="409"/>
      <c r="J15" s="338" t="str">
        <f>CONCATENATE(C7," ","-"," ",C5)</f>
        <v>Evliya Çelebi Turizm M.T.A.L. - Ovacık Spor Lises</v>
      </c>
      <c r="K15" s="338"/>
      <c r="L15" s="338"/>
      <c r="M15" s="338"/>
      <c r="N15" s="338"/>
      <c r="O15" s="338"/>
      <c r="P15" s="338"/>
      <c r="Q15" s="338"/>
      <c r="R15" s="338"/>
      <c r="S15" s="338"/>
      <c r="T15" s="338"/>
      <c r="U15" s="338"/>
      <c r="V15" s="338"/>
      <c r="W15" s="338"/>
      <c r="X15" s="339"/>
      <c r="Z15" s="287"/>
      <c r="AA15" s="288"/>
      <c r="AB15" s="289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</row>
    <row r="16" spans="1:55" ht="15" customHeight="1">
      <c r="A16" s="37">
        <v>4</v>
      </c>
      <c r="B16" s="381">
        <v>46406</v>
      </c>
      <c r="C16" s="382"/>
      <c r="D16" s="383"/>
      <c r="E16" s="346">
        <v>0.41666666666666669</v>
      </c>
      <c r="F16" s="341"/>
      <c r="G16" s="407"/>
      <c r="H16" s="518"/>
      <c r="I16" s="409"/>
      <c r="J16" s="336" t="str">
        <f>CONCATENATE(L7," ","-"," ",L5)</f>
        <v>Karabük M.T.A.L. - Seyhan Cengiz Turhan A.L.</v>
      </c>
      <c r="K16" s="336"/>
      <c r="L16" s="336"/>
      <c r="M16" s="336"/>
      <c r="N16" s="336"/>
      <c r="O16" s="336"/>
      <c r="P16" s="336"/>
      <c r="Q16" s="336"/>
      <c r="R16" s="336"/>
      <c r="S16" s="336"/>
      <c r="T16" s="336"/>
      <c r="U16" s="336"/>
      <c r="V16" s="336"/>
      <c r="W16" s="336"/>
      <c r="X16" s="337"/>
      <c r="Z16" s="287"/>
      <c r="AA16" s="288"/>
      <c r="AB16" s="289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</row>
    <row r="17" spans="1:49" ht="15" customHeight="1">
      <c r="A17" s="37">
        <v>5</v>
      </c>
      <c r="B17" s="384"/>
      <c r="C17" s="385"/>
      <c r="D17" s="386"/>
      <c r="E17" s="346">
        <v>0.45833333333333331</v>
      </c>
      <c r="F17" s="346"/>
      <c r="G17" s="407"/>
      <c r="H17" s="518"/>
      <c r="I17" s="409"/>
      <c r="J17" s="336" t="str">
        <f>CONCATENATE(C6," ","-"," ",C7)</f>
        <v>Saf.Borsa İstanbul Güzel Sanatlar L. - Evliya Çelebi Turizm M.T.A.L.</v>
      </c>
      <c r="K17" s="336"/>
      <c r="L17" s="336"/>
      <c r="M17" s="336"/>
      <c r="N17" s="336"/>
      <c r="O17" s="336"/>
      <c r="P17" s="336"/>
      <c r="Q17" s="336"/>
      <c r="R17" s="336"/>
      <c r="S17" s="336"/>
      <c r="T17" s="336"/>
      <c r="U17" s="336"/>
      <c r="V17" s="336"/>
      <c r="W17" s="336"/>
      <c r="X17" s="337"/>
      <c r="Z17" s="287"/>
      <c r="AA17" s="288"/>
      <c r="AB17" s="289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</row>
    <row r="18" spans="1:49" ht="15" customHeight="1">
      <c r="A18" s="54">
        <v>6</v>
      </c>
      <c r="B18" s="387"/>
      <c r="C18" s="388"/>
      <c r="D18" s="389"/>
      <c r="E18" s="346">
        <v>0.5</v>
      </c>
      <c r="F18" s="341"/>
      <c r="G18" s="407"/>
      <c r="H18" s="518"/>
      <c r="I18" s="409"/>
      <c r="J18" s="336" t="str">
        <f>CONCATENATE(L6," ","-"," ",L7)</f>
        <v>Eskipazar Çok Programlı A. L. - Karabük M.T.A.L.</v>
      </c>
      <c r="K18" s="336"/>
      <c r="L18" s="336"/>
      <c r="M18" s="336"/>
      <c r="N18" s="336"/>
      <c r="O18" s="336"/>
      <c r="P18" s="336"/>
      <c r="Q18" s="336"/>
      <c r="R18" s="336"/>
      <c r="S18" s="336"/>
      <c r="T18" s="336"/>
      <c r="U18" s="336"/>
      <c r="V18" s="336"/>
      <c r="W18" s="336"/>
      <c r="X18" s="337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</row>
    <row r="19" spans="1:49" ht="15" customHeight="1">
      <c r="A19" s="54">
        <v>7</v>
      </c>
      <c r="B19" s="373">
        <v>46407</v>
      </c>
      <c r="C19" s="374"/>
      <c r="D19" s="375"/>
      <c r="E19" s="256">
        <v>0.41666666666666669</v>
      </c>
      <c r="F19" s="259"/>
      <c r="G19" s="407"/>
      <c r="H19" s="518"/>
      <c r="I19" s="409"/>
      <c r="J19" s="539" t="s">
        <v>85</v>
      </c>
      <c r="K19" s="539"/>
      <c r="L19" s="539"/>
      <c r="M19" s="539"/>
      <c r="N19" s="539"/>
      <c r="O19" s="539"/>
      <c r="P19" s="539"/>
      <c r="Q19" s="539"/>
      <c r="R19" s="539"/>
      <c r="S19" s="539"/>
      <c r="T19" s="539"/>
      <c r="U19" s="539"/>
      <c r="V19" s="539"/>
      <c r="W19" s="539"/>
      <c r="X19" s="5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4"/>
      <c r="AK19" s="40"/>
      <c r="AL19" s="40"/>
      <c r="AM19" s="40"/>
      <c r="AN19" s="40"/>
      <c r="AO19" s="40"/>
      <c r="AP19" s="40"/>
      <c r="AQ19" s="40"/>
      <c r="AR19" s="40"/>
      <c r="AS19" s="40"/>
      <c r="AT19" s="44"/>
      <c r="AU19" s="40"/>
      <c r="AV19" s="40"/>
      <c r="AW19" s="40"/>
    </row>
    <row r="20" spans="1:49" ht="15" customHeight="1">
      <c r="A20" s="54">
        <v>8</v>
      </c>
      <c r="B20" s="280"/>
      <c r="C20" s="281"/>
      <c r="D20" s="282"/>
      <c r="E20" s="256">
        <v>0.45833333333333331</v>
      </c>
      <c r="F20" s="256"/>
      <c r="G20" s="407"/>
      <c r="H20" s="518"/>
      <c r="I20" s="409"/>
      <c r="J20" s="539" t="s">
        <v>86</v>
      </c>
      <c r="K20" s="539"/>
      <c r="L20" s="539"/>
      <c r="M20" s="539"/>
      <c r="N20" s="539"/>
      <c r="O20" s="539"/>
      <c r="P20" s="539"/>
      <c r="Q20" s="539"/>
      <c r="R20" s="539"/>
      <c r="S20" s="539"/>
      <c r="T20" s="539"/>
      <c r="U20" s="539"/>
      <c r="V20" s="539"/>
      <c r="W20" s="539"/>
      <c r="X20" s="5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4"/>
      <c r="AK20" s="40"/>
      <c r="AL20" s="40"/>
      <c r="AM20" s="40"/>
      <c r="AN20" s="40"/>
      <c r="AO20" s="40"/>
      <c r="AP20" s="40"/>
      <c r="AQ20" s="40"/>
      <c r="AR20" s="40"/>
      <c r="AS20" s="40"/>
      <c r="AT20" s="44"/>
      <c r="AU20" s="40"/>
      <c r="AV20" s="40"/>
      <c r="AW20" s="40"/>
    </row>
    <row r="21" spans="1:49" ht="15" customHeight="1">
      <c r="A21" s="54">
        <v>9</v>
      </c>
      <c r="B21" s="280"/>
      <c r="C21" s="281"/>
      <c r="D21" s="282"/>
      <c r="E21" s="256">
        <v>0.5</v>
      </c>
      <c r="F21" s="259"/>
      <c r="G21" s="407"/>
      <c r="H21" s="518"/>
      <c r="I21" s="409"/>
      <c r="J21" s="539" t="s">
        <v>87</v>
      </c>
      <c r="K21" s="539"/>
      <c r="L21" s="539"/>
      <c r="M21" s="539"/>
      <c r="N21" s="539"/>
      <c r="O21" s="539"/>
      <c r="P21" s="539"/>
      <c r="Q21" s="539"/>
      <c r="R21" s="539"/>
      <c r="S21" s="539"/>
      <c r="T21" s="539"/>
      <c r="U21" s="539"/>
      <c r="V21" s="539"/>
      <c r="W21" s="539"/>
      <c r="X21" s="5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4"/>
      <c r="AK21" s="40"/>
      <c r="AL21" s="40"/>
      <c r="AM21" s="40"/>
      <c r="AN21" s="40"/>
      <c r="AO21" s="40"/>
      <c r="AP21" s="40"/>
      <c r="AQ21" s="40"/>
      <c r="AR21" s="40"/>
      <c r="AS21" s="40"/>
      <c r="AT21" s="44"/>
      <c r="AU21" s="40"/>
      <c r="AV21" s="40"/>
      <c r="AW21" s="40"/>
    </row>
    <row r="22" spans="1:49" ht="15" customHeight="1" thickBot="1">
      <c r="A22" s="55">
        <v>10</v>
      </c>
      <c r="B22" s="283"/>
      <c r="C22" s="284"/>
      <c r="D22" s="285"/>
      <c r="E22" s="541">
        <v>0.54166666666666663</v>
      </c>
      <c r="F22" s="542"/>
      <c r="G22" s="410"/>
      <c r="H22" s="411"/>
      <c r="I22" s="412"/>
      <c r="J22" s="543" t="s">
        <v>88</v>
      </c>
      <c r="K22" s="543"/>
      <c r="L22" s="543"/>
      <c r="M22" s="543"/>
      <c r="N22" s="543"/>
      <c r="O22" s="543"/>
      <c r="P22" s="543"/>
      <c r="Q22" s="543"/>
      <c r="R22" s="543"/>
      <c r="S22" s="543"/>
      <c r="T22" s="543"/>
      <c r="U22" s="543"/>
      <c r="V22" s="543"/>
      <c r="W22" s="543"/>
      <c r="X22" s="544"/>
      <c r="AJ22" s="44"/>
      <c r="AT22" s="44"/>
    </row>
    <row r="23" spans="1:49" ht="14.25">
      <c r="AJ23" s="44"/>
      <c r="AT23" s="44"/>
    </row>
    <row r="24" spans="1:49" ht="14.25">
      <c r="A24" s="27" t="s">
        <v>100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AJ24" s="44"/>
      <c r="AT24" s="44"/>
    </row>
    <row r="25" spans="1:49" ht="15" customHeight="1">
      <c r="A25" s="27" t="s">
        <v>142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</row>
    <row r="26" spans="1:49" ht="15" customHeight="1">
      <c r="A26" s="27" t="s">
        <v>102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</row>
    <row r="27" spans="1:49" ht="15" customHeight="1">
      <c r="A27" s="27" t="s">
        <v>103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</row>
    <row r="28" spans="1:49" ht="15" customHeight="1">
      <c r="A28" s="270" t="s">
        <v>104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</row>
    <row r="29" spans="1:49" ht="1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</row>
    <row r="30" spans="1:49" ht="15">
      <c r="A30" s="271"/>
      <c r="B30" s="271"/>
      <c r="C30" s="29"/>
    </row>
    <row r="31" spans="1:49" ht="15" customHeight="1">
      <c r="A31" s="26" t="s">
        <v>105</v>
      </c>
    </row>
    <row r="32" spans="1:49" ht="15" customHeight="1">
      <c r="A32"/>
      <c r="B32" s="26" t="s">
        <v>106</v>
      </c>
      <c r="C32" s="26"/>
      <c r="D32" s="26"/>
      <c r="E32" s="26"/>
      <c r="F32" s="26"/>
      <c r="G32" s="26"/>
      <c r="H32" s="26"/>
      <c r="I32" s="26"/>
      <c r="J32" s="26"/>
      <c r="K32" s="26"/>
    </row>
    <row r="33" spans="1:23" ht="15" customHeight="1">
      <c r="A33"/>
    </row>
    <row r="34" spans="1:23" ht="15" customHeight="1">
      <c r="J34" s="272" t="s">
        <v>107</v>
      </c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</row>
    <row r="35" spans="1:23" ht="15" customHeight="1"/>
    <row r="36" spans="1:23" ht="15" customHeight="1"/>
  </sheetData>
  <mergeCells count="74">
    <mergeCell ref="A1:X1"/>
    <mergeCell ref="A2:X2"/>
    <mergeCell ref="Z2:AK2"/>
    <mergeCell ref="AL2:AV2"/>
    <mergeCell ref="AA3:AK3"/>
    <mergeCell ref="AM3:AV3"/>
    <mergeCell ref="B4:I4"/>
    <mergeCell ref="K4:R4"/>
    <mergeCell ref="AA4:AK4"/>
    <mergeCell ref="AM4:AV4"/>
    <mergeCell ref="C5:I5"/>
    <mergeCell ref="L5:R5"/>
    <mergeCell ref="AA5:AK5"/>
    <mergeCell ref="AM5:AV5"/>
    <mergeCell ref="C6:I6"/>
    <mergeCell ref="L6:R6"/>
    <mergeCell ref="AA6:AK6"/>
    <mergeCell ref="AM6:AV6"/>
    <mergeCell ref="C7:I7"/>
    <mergeCell ref="L7:R7"/>
    <mergeCell ref="AA7:AK7"/>
    <mergeCell ref="AM7:AV7"/>
    <mergeCell ref="A10:A12"/>
    <mergeCell ref="B10:D12"/>
    <mergeCell ref="E10:F12"/>
    <mergeCell ref="G10:I12"/>
    <mergeCell ref="J10:X12"/>
    <mergeCell ref="B13:D15"/>
    <mergeCell ref="E13:F13"/>
    <mergeCell ref="G13:I22"/>
    <mergeCell ref="J13:X13"/>
    <mergeCell ref="E14:F14"/>
    <mergeCell ref="J14:X14"/>
    <mergeCell ref="E15:F15"/>
    <mergeCell ref="J15:X15"/>
    <mergeCell ref="B16:D18"/>
    <mergeCell ref="E16:F16"/>
    <mergeCell ref="A30:B30"/>
    <mergeCell ref="J16:X16"/>
    <mergeCell ref="E17:F17"/>
    <mergeCell ref="J17:X17"/>
    <mergeCell ref="E18:F18"/>
    <mergeCell ref="J18:X18"/>
    <mergeCell ref="B19:D22"/>
    <mergeCell ref="E19:F19"/>
    <mergeCell ref="J19:X19"/>
    <mergeCell ref="E20:F20"/>
    <mergeCell ref="J20:X20"/>
    <mergeCell ref="E21:F21"/>
    <mergeCell ref="J21:X21"/>
    <mergeCell ref="E22:F22"/>
    <mergeCell ref="J22:X22"/>
    <mergeCell ref="A28:W28"/>
    <mergeCell ref="J34:W34"/>
    <mergeCell ref="BA2:BC2"/>
    <mergeCell ref="BA3:BC3"/>
    <mergeCell ref="BA4:BC4"/>
    <mergeCell ref="BA5:BC5"/>
    <mergeCell ref="BA6:BC6"/>
    <mergeCell ref="BA7:BC7"/>
    <mergeCell ref="BA9:BC9"/>
    <mergeCell ref="BA10:BC10"/>
    <mergeCell ref="BA11:BC11"/>
    <mergeCell ref="AA8:AK8"/>
    <mergeCell ref="AM8:AV8"/>
    <mergeCell ref="Z15:AB15"/>
    <mergeCell ref="Z16:AB16"/>
    <mergeCell ref="Z17:AB17"/>
    <mergeCell ref="BA12:BC12"/>
    <mergeCell ref="BA13:BC13"/>
    <mergeCell ref="BA14:BC14"/>
    <mergeCell ref="Z12:AB12"/>
    <mergeCell ref="Z13:AB13"/>
    <mergeCell ref="Z14:AB1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W32"/>
  <sheetViews>
    <sheetView showGridLines="0" workbookViewId="0">
      <selection activeCell="AA16" sqref="AA16"/>
    </sheetView>
  </sheetViews>
  <sheetFormatPr defaultColWidth="3.7109375" defaultRowHeight="12.75"/>
  <cols>
    <col min="1" max="1" width="3.7109375" style="35"/>
    <col min="2" max="16384" width="3.7109375" style="46"/>
  </cols>
  <sheetData>
    <row r="1" spans="1:49" ht="15.75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</row>
    <row r="2" spans="1:49" ht="15.75">
      <c r="A2" s="231" t="s">
        <v>282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Z2" s="367" t="s">
        <v>0</v>
      </c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545" t="s">
        <v>1</v>
      </c>
      <c r="AM2" s="545"/>
      <c r="AN2" s="545"/>
      <c r="AO2" s="545"/>
      <c r="AP2" s="545"/>
      <c r="AQ2" s="545"/>
      <c r="AR2" s="545"/>
      <c r="AS2" s="545"/>
      <c r="AT2" s="545"/>
      <c r="AU2" s="545"/>
      <c r="AV2" s="545"/>
      <c r="AW2" s="69"/>
    </row>
    <row r="3" spans="1:49" ht="15.75" customHeight="1" thickBot="1">
      <c r="V3" s="419"/>
      <c r="W3" s="419"/>
      <c r="X3" s="419"/>
      <c r="Z3" s="33" t="s">
        <v>3</v>
      </c>
      <c r="AA3" s="394" t="s">
        <v>159</v>
      </c>
      <c r="AB3" s="395"/>
      <c r="AC3" s="395"/>
      <c r="AD3" s="395"/>
      <c r="AE3" s="395"/>
      <c r="AF3" s="395"/>
      <c r="AG3" s="395"/>
      <c r="AH3" s="395"/>
      <c r="AI3" s="395"/>
      <c r="AJ3" s="395"/>
      <c r="AK3" s="396"/>
      <c r="AL3" s="34" t="s">
        <v>4</v>
      </c>
      <c r="AM3" s="394" t="s">
        <v>327</v>
      </c>
      <c r="AN3" s="395"/>
      <c r="AO3" s="395"/>
      <c r="AP3" s="395"/>
      <c r="AQ3" s="395"/>
      <c r="AR3" s="395"/>
      <c r="AS3" s="395"/>
      <c r="AT3" s="395"/>
      <c r="AU3" s="395"/>
      <c r="AV3" s="395"/>
      <c r="AW3" s="396"/>
    </row>
    <row r="4" spans="1:49" ht="15" customHeight="1" thickBot="1">
      <c r="B4" s="369" t="s">
        <v>5</v>
      </c>
      <c r="C4" s="370"/>
      <c r="D4" s="370"/>
      <c r="E4" s="370"/>
      <c r="F4" s="370"/>
      <c r="G4" s="370"/>
      <c r="H4" s="370"/>
      <c r="I4" s="371"/>
      <c r="K4" s="372"/>
      <c r="L4" s="372"/>
      <c r="M4" s="372"/>
      <c r="N4" s="372"/>
      <c r="O4" s="372"/>
      <c r="P4" s="372"/>
      <c r="Q4" s="372"/>
      <c r="R4" s="372"/>
      <c r="T4" s="372"/>
      <c r="U4" s="372"/>
      <c r="V4" s="372"/>
      <c r="W4" s="372"/>
      <c r="X4" s="372"/>
      <c r="Z4" s="33" t="s">
        <v>8</v>
      </c>
      <c r="AA4" s="394" t="s">
        <v>123</v>
      </c>
      <c r="AB4" s="395"/>
      <c r="AC4" s="395"/>
      <c r="AD4" s="395"/>
      <c r="AE4" s="395"/>
      <c r="AF4" s="395"/>
      <c r="AG4" s="395"/>
      <c r="AH4" s="395"/>
      <c r="AI4" s="395"/>
      <c r="AJ4" s="395"/>
      <c r="AK4" s="396"/>
      <c r="AL4" s="34" t="s">
        <v>9</v>
      </c>
      <c r="AM4" s="394" t="s">
        <v>116</v>
      </c>
      <c r="AN4" s="395"/>
      <c r="AO4" s="395"/>
      <c r="AP4" s="395"/>
      <c r="AQ4" s="395"/>
      <c r="AR4" s="395"/>
      <c r="AS4" s="395"/>
      <c r="AT4" s="395"/>
      <c r="AU4" s="395"/>
      <c r="AV4" s="395"/>
      <c r="AW4" s="396"/>
    </row>
    <row r="5" spans="1:49" ht="14.25" customHeight="1">
      <c r="B5" s="36" t="s">
        <v>3</v>
      </c>
      <c r="C5" s="365" t="str">
        <f>AM3</f>
        <v>Kıymet ve Mustafa Yazıcı A.L.</v>
      </c>
      <c r="D5" s="365"/>
      <c r="E5" s="365"/>
      <c r="F5" s="365"/>
      <c r="G5" s="365"/>
      <c r="H5" s="365"/>
      <c r="I5" s="366"/>
      <c r="Z5" s="33" t="s">
        <v>10</v>
      </c>
      <c r="AA5" s="394" t="s">
        <v>114</v>
      </c>
      <c r="AB5" s="395"/>
      <c r="AC5" s="395"/>
      <c r="AD5" s="395"/>
      <c r="AE5" s="395"/>
      <c r="AF5" s="395"/>
      <c r="AG5" s="395"/>
      <c r="AH5" s="395"/>
      <c r="AI5" s="395"/>
      <c r="AJ5" s="395"/>
      <c r="AK5" s="396"/>
      <c r="AL5" s="34" t="s">
        <v>11</v>
      </c>
      <c r="AM5" s="394" t="s">
        <v>59</v>
      </c>
      <c r="AN5" s="395"/>
      <c r="AO5" s="395"/>
      <c r="AP5" s="395"/>
      <c r="AQ5" s="395"/>
      <c r="AR5" s="395"/>
      <c r="AS5" s="395"/>
      <c r="AT5" s="395"/>
      <c r="AU5" s="395"/>
      <c r="AV5" s="395"/>
      <c r="AW5" s="396"/>
    </row>
    <row r="6" spans="1:49" ht="14.25" customHeight="1">
      <c r="B6" s="37" t="s">
        <v>8</v>
      </c>
      <c r="C6" s="361" t="str">
        <f>AM4</f>
        <v>Karabük Mesleki Eğitim Merkezi</v>
      </c>
      <c r="D6" s="361"/>
      <c r="E6" s="361"/>
      <c r="F6" s="361"/>
      <c r="G6" s="361"/>
      <c r="H6" s="361"/>
      <c r="I6" s="362"/>
      <c r="Z6" s="33" t="s">
        <v>12</v>
      </c>
      <c r="AA6" s="394" t="s">
        <v>120</v>
      </c>
      <c r="AB6" s="395"/>
      <c r="AC6" s="395"/>
      <c r="AD6" s="395"/>
      <c r="AE6" s="395"/>
      <c r="AF6" s="395"/>
      <c r="AG6" s="395"/>
      <c r="AH6" s="395"/>
      <c r="AI6" s="395"/>
      <c r="AJ6" s="395"/>
      <c r="AK6" s="396"/>
      <c r="AL6" s="34" t="s">
        <v>13</v>
      </c>
      <c r="AM6" s="394" t="s">
        <v>61</v>
      </c>
      <c r="AN6" s="395"/>
      <c r="AO6" s="395"/>
      <c r="AP6" s="395"/>
      <c r="AQ6" s="395"/>
      <c r="AR6" s="395"/>
      <c r="AS6" s="395"/>
      <c r="AT6" s="395"/>
      <c r="AU6" s="395"/>
      <c r="AV6" s="395"/>
      <c r="AW6" s="396"/>
    </row>
    <row r="7" spans="1:49" ht="15" customHeight="1">
      <c r="B7" s="37" t="s">
        <v>10</v>
      </c>
      <c r="C7" s="361" t="str">
        <f>AM5</f>
        <v>Ahi Evran M.T.A.L.</v>
      </c>
      <c r="D7" s="361"/>
      <c r="E7" s="361"/>
      <c r="F7" s="361"/>
      <c r="G7" s="361"/>
      <c r="H7" s="361"/>
      <c r="I7" s="362"/>
    </row>
    <row r="8" spans="1:49" ht="15" thickBot="1">
      <c r="B8" s="38" t="s">
        <v>12</v>
      </c>
      <c r="C8" s="363" t="str">
        <f>AM6</f>
        <v>Fatih Sultan Mehmet Fen L.</v>
      </c>
      <c r="D8" s="363"/>
      <c r="E8" s="363"/>
      <c r="F8" s="363"/>
      <c r="G8" s="363"/>
      <c r="H8" s="363"/>
      <c r="I8" s="364"/>
      <c r="AA8" s="546"/>
      <c r="AB8" s="288"/>
      <c r="AC8" s="289"/>
    </row>
    <row r="9" spans="1:49" ht="15" thickBot="1">
      <c r="B9" s="35"/>
      <c r="C9" s="39"/>
      <c r="D9" s="39"/>
      <c r="E9" s="39"/>
      <c r="F9" s="39"/>
      <c r="G9" s="39"/>
      <c r="H9" s="39"/>
      <c r="I9" s="39"/>
      <c r="AA9" s="546"/>
      <c r="AB9" s="288"/>
      <c r="AC9" s="289"/>
    </row>
    <row r="10" spans="1:49" ht="15" customHeight="1">
      <c r="A10" s="359" t="s">
        <v>34</v>
      </c>
      <c r="B10" s="350" t="s">
        <v>35</v>
      </c>
      <c r="C10" s="351"/>
      <c r="D10" s="352"/>
      <c r="E10" s="350" t="s">
        <v>36</v>
      </c>
      <c r="F10" s="352"/>
      <c r="G10" s="350" t="s">
        <v>37</v>
      </c>
      <c r="H10" s="351"/>
      <c r="I10" s="352"/>
      <c r="J10" s="350" t="s">
        <v>0</v>
      </c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2"/>
      <c r="AA10" s="546"/>
      <c r="AB10" s="288"/>
      <c r="AC10" s="289"/>
    </row>
    <row r="11" spans="1:49" ht="15" customHeight="1">
      <c r="A11" s="360"/>
      <c r="B11" s="353"/>
      <c r="C11" s="354"/>
      <c r="D11" s="355"/>
      <c r="E11" s="353"/>
      <c r="F11" s="355"/>
      <c r="G11" s="353"/>
      <c r="H11" s="354"/>
      <c r="I11" s="355"/>
      <c r="J11" s="353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5"/>
      <c r="AA11" s="546"/>
      <c r="AB11" s="288"/>
      <c r="AC11" s="289"/>
    </row>
    <row r="12" spans="1:49" ht="15" thickBot="1">
      <c r="A12" s="360"/>
      <c r="B12" s="353"/>
      <c r="C12" s="356"/>
      <c r="D12" s="355"/>
      <c r="E12" s="353"/>
      <c r="F12" s="355"/>
      <c r="G12" s="353"/>
      <c r="H12" s="356"/>
      <c r="I12" s="355"/>
      <c r="J12" s="353"/>
      <c r="K12" s="356"/>
      <c r="L12" s="356"/>
      <c r="M12" s="356"/>
      <c r="N12" s="356"/>
      <c r="O12" s="356"/>
      <c r="P12" s="356"/>
      <c r="Q12" s="356"/>
      <c r="R12" s="356"/>
      <c r="S12" s="356"/>
      <c r="T12" s="356"/>
      <c r="U12" s="356"/>
      <c r="V12" s="356"/>
      <c r="W12" s="356"/>
      <c r="X12" s="355"/>
      <c r="AA12" s="287"/>
      <c r="AB12" s="288"/>
      <c r="AC12" s="289"/>
    </row>
    <row r="13" spans="1:49" ht="15" customHeight="1">
      <c r="A13" s="36">
        <v>1</v>
      </c>
      <c r="B13" s="286">
        <v>46461</v>
      </c>
      <c r="C13" s="253"/>
      <c r="D13" s="253"/>
      <c r="E13" s="252">
        <v>0.45833333333333331</v>
      </c>
      <c r="F13" s="253"/>
      <c r="G13" s="347" t="s">
        <v>326</v>
      </c>
      <c r="H13" s="347"/>
      <c r="I13" s="347"/>
      <c r="J13" s="438" t="str">
        <f>CONCATENATE(C5," ","-"," ",C8)</f>
        <v>Kıymet ve Mustafa Yazıcı A.L. - Fatih Sultan Mehmet Fen L.</v>
      </c>
      <c r="K13" s="438"/>
      <c r="L13" s="438"/>
      <c r="M13" s="438"/>
      <c r="N13" s="438"/>
      <c r="O13" s="438"/>
      <c r="P13" s="438"/>
      <c r="Q13" s="438"/>
      <c r="R13" s="438"/>
      <c r="S13" s="438"/>
      <c r="T13" s="438"/>
      <c r="U13" s="438"/>
      <c r="V13" s="438"/>
      <c r="W13" s="438"/>
      <c r="X13" s="439"/>
      <c r="Z13" s="40"/>
      <c r="AA13" s="287"/>
      <c r="AB13" s="288"/>
      <c r="AC13" s="289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</row>
    <row r="14" spans="1:49" ht="15" customHeight="1">
      <c r="A14" s="37">
        <v>2</v>
      </c>
      <c r="B14" s="259"/>
      <c r="C14" s="259"/>
      <c r="D14" s="259"/>
      <c r="E14" s="256">
        <v>0.54166666666666663</v>
      </c>
      <c r="F14" s="259"/>
      <c r="G14" s="348"/>
      <c r="H14" s="348"/>
      <c r="I14" s="348"/>
      <c r="J14" s="440" t="str">
        <f>CONCATENATE(C6," ","-"," ",C7)</f>
        <v>Karabük Mesleki Eğitim Merkezi - Ahi Evran M.T.A.L.</v>
      </c>
      <c r="K14" s="440"/>
      <c r="L14" s="440"/>
      <c r="M14" s="440"/>
      <c r="N14" s="440"/>
      <c r="O14" s="440"/>
      <c r="P14" s="440"/>
      <c r="Q14" s="440"/>
      <c r="R14" s="440"/>
      <c r="S14" s="440"/>
      <c r="T14" s="440"/>
      <c r="U14" s="440"/>
      <c r="V14" s="440"/>
      <c r="W14" s="440"/>
      <c r="X14" s="441"/>
      <c r="Z14" s="40"/>
      <c r="AA14" s="287"/>
      <c r="AB14" s="288"/>
      <c r="AC14" s="289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</row>
    <row r="15" spans="1:49" ht="15" customHeight="1">
      <c r="A15" s="56">
        <v>3</v>
      </c>
      <c r="B15" s="340">
        <v>46463</v>
      </c>
      <c r="C15" s="341"/>
      <c r="D15" s="341"/>
      <c r="E15" s="346">
        <v>0.45833333333333331</v>
      </c>
      <c r="F15" s="341"/>
      <c r="G15" s="348"/>
      <c r="H15" s="348"/>
      <c r="I15" s="348"/>
      <c r="J15" s="547" t="str">
        <f>CONCATENATE(C5," ","-"," ",C7)</f>
        <v>Kıymet ve Mustafa Yazıcı A.L. - Ahi Evran M.T.A.L.</v>
      </c>
      <c r="K15" s="547"/>
      <c r="L15" s="547"/>
      <c r="M15" s="547"/>
      <c r="N15" s="547"/>
      <c r="O15" s="547"/>
      <c r="P15" s="547"/>
      <c r="Q15" s="547"/>
      <c r="R15" s="547"/>
      <c r="S15" s="547"/>
      <c r="T15" s="547"/>
      <c r="U15" s="547"/>
      <c r="V15" s="547"/>
      <c r="W15" s="547"/>
      <c r="X15" s="548"/>
      <c r="Z15" s="40"/>
      <c r="AA15" s="287"/>
      <c r="AB15" s="288"/>
      <c r="AC15" s="289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</row>
    <row r="16" spans="1:49" ht="15" customHeight="1">
      <c r="A16" s="56">
        <v>4</v>
      </c>
      <c r="B16" s="341"/>
      <c r="C16" s="341"/>
      <c r="D16" s="341"/>
      <c r="E16" s="346">
        <v>0.54166666666666663</v>
      </c>
      <c r="F16" s="341"/>
      <c r="G16" s="348"/>
      <c r="H16" s="348"/>
      <c r="I16" s="348"/>
      <c r="J16" s="547" t="str">
        <f>CONCATENATE(C8," ","-"," ",C6)</f>
        <v>Fatih Sultan Mehmet Fen L. - Karabük Mesleki Eğitim Merkezi</v>
      </c>
      <c r="K16" s="547"/>
      <c r="L16" s="547"/>
      <c r="M16" s="547"/>
      <c r="N16" s="547"/>
      <c r="O16" s="547"/>
      <c r="P16" s="547"/>
      <c r="Q16" s="547"/>
      <c r="R16" s="547"/>
      <c r="S16" s="547"/>
      <c r="T16" s="547"/>
      <c r="U16" s="547"/>
      <c r="V16" s="547"/>
      <c r="W16" s="547"/>
      <c r="X16" s="548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</row>
    <row r="17" spans="1:49" ht="15" customHeight="1">
      <c r="A17" s="37">
        <v>5</v>
      </c>
      <c r="B17" s="393">
        <v>46465</v>
      </c>
      <c r="C17" s="259"/>
      <c r="D17" s="259"/>
      <c r="E17" s="256">
        <v>0.45833333333333331</v>
      </c>
      <c r="F17" s="259"/>
      <c r="G17" s="348"/>
      <c r="H17" s="348"/>
      <c r="I17" s="348"/>
      <c r="J17" s="440" t="str">
        <f>CONCATENATE(C5," ","-"," ",C6)</f>
        <v>Kıymet ve Mustafa Yazıcı A.L. - Karabük Mesleki Eğitim Merkezi</v>
      </c>
      <c r="K17" s="440"/>
      <c r="L17" s="440"/>
      <c r="M17" s="440"/>
      <c r="N17" s="440"/>
      <c r="O17" s="440"/>
      <c r="P17" s="440"/>
      <c r="Q17" s="440"/>
      <c r="R17" s="440"/>
      <c r="S17" s="440"/>
      <c r="T17" s="440"/>
      <c r="U17" s="440"/>
      <c r="V17" s="440"/>
      <c r="W17" s="440"/>
      <c r="X17" s="441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</row>
    <row r="18" spans="1:49" ht="15" customHeight="1" thickBot="1">
      <c r="A18" s="38">
        <v>6</v>
      </c>
      <c r="B18" s="274"/>
      <c r="C18" s="274"/>
      <c r="D18" s="274"/>
      <c r="E18" s="273">
        <v>0.58333333333333337</v>
      </c>
      <c r="F18" s="274"/>
      <c r="G18" s="349"/>
      <c r="H18" s="349"/>
      <c r="I18" s="349"/>
      <c r="J18" s="442" t="str">
        <f>CONCATENATE(C7," ","-"," ",C8)</f>
        <v>Ahi Evran M.T.A.L. - Fatih Sultan Mehmet Fen L.</v>
      </c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3"/>
    </row>
    <row r="19" spans="1:49" ht="15" customHeight="1"/>
    <row r="20" spans="1:49" ht="15" customHeight="1">
      <c r="A20" s="43" t="s">
        <v>100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</row>
    <row r="21" spans="1:49" ht="15" customHeight="1">
      <c r="A21" s="43" t="s">
        <v>142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</row>
    <row r="22" spans="1:49" ht="15" customHeight="1">
      <c r="A22" s="43" t="s">
        <v>102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</row>
    <row r="23" spans="1:49" ht="15" customHeight="1">
      <c r="A23" s="43" t="s">
        <v>103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</row>
    <row r="24" spans="1:49" ht="15" customHeight="1">
      <c r="A24" s="270" t="s">
        <v>104</v>
      </c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</row>
    <row r="25" spans="1:49" ht="15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</row>
    <row r="26" spans="1:49" ht="15">
      <c r="A26" s="271"/>
      <c r="B26" s="271"/>
      <c r="C26" s="29"/>
    </row>
    <row r="27" spans="1:49" ht="15" customHeight="1">
      <c r="A27" s="26" t="s">
        <v>105</v>
      </c>
    </row>
    <row r="28" spans="1:49" ht="15" customHeight="1">
      <c r="A28" s="46"/>
      <c r="B28" s="26" t="s">
        <v>106</v>
      </c>
      <c r="C28" s="26"/>
      <c r="D28" s="26"/>
      <c r="E28" s="26"/>
      <c r="F28" s="26"/>
      <c r="G28" s="26"/>
      <c r="H28" s="26"/>
      <c r="I28" s="26"/>
      <c r="J28" s="26"/>
      <c r="K28" s="26"/>
    </row>
    <row r="29" spans="1:49" ht="15" customHeight="1">
      <c r="A29" s="46"/>
    </row>
    <row r="30" spans="1:49" ht="15" customHeight="1">
      <c r="J30" s="272" t="s">
        <v>107</v>
      </c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</row>
    <row r="31" spans="1:49" ht="15" customHeight="1"/>
    <row r="32" spans="1:49" ht="15" customHeight="1"/>
  </sheetData>
  <mergeCells count="52">
    <mergeCell ref="A24:U24"/>
    <mergeCell ref="A26:B26"/>
    <mergeCell ref="J30:U30"/>
    <mergeCell ref="AA12:AC12"/>
    <mergeCell ref="AA13:AC13"/>
    <mergeCell ref="AA14:AC14"/>
    <mergeCell ref="AA15:AC15"/>
    <mergeCell ref="J16:X16"/>
    <mergeCell ref="B17:D18"/>
    <mergeCell ref="E17:F17"/>
    <mergeCell ref="J17:X17"/>
    <mergeCell ref="E18:F18"/>
    <mergeCell ref="J18:X18"/>
    <mergeCell ref="B13:D14"/>
    <mergeCell ref="E13:F13"/>
    <mergeCell ref="G13:I18"/>
    <mergeCell ref="J13:X13"/>
    <mergeCell ref="E14:F14"/>
    <mergeCell ref="J14:X14"/>
    <mergeCell ref="B15:D16"/>
    <mergeCell ref="E15:F15"/>
    <mergeCell ref="J15:X15"/>
    <mergeCell ref="E16:F16"/>
    <mergeCell ref="AA9:AC9"/>
    <mergeCell ref="A10:A12"/>
    <mergeCell ref="B10:D12"/>
    <mergeCell ref="E10:F12"/>
    <mergeCell ref="G10:I12"/>
    <mergeCell ref="J10:X12"/>
    <mergeCell ref="AA10:AC10"/>
    <mergeCell ref="AA11:AC11"/>
    <mergeCell ref="C6:I6"/>
    <mergeCell ref="AA6:AK6"/>
    <mergeCell ref="AM6:AW6"/>
    <mergeCell ref="C7:I7"/>
    <mergeCell ref="C8:I8"/>
    <mergeCell ref="AA8:AC8"/>
    <mergeCell ref="C5:I5"/>
    <mergeCell ref="AA5:AK5"/>
    <mergeCell ref="AM5:AW5"/>
    <mergeCell ref="A1:X1"/>
    <mergeCell ref="A2:X2"/>
    <mergeCell ref="Z2:AK2"/>
    <mergeCell ref="AL2:AV2"/>
    <mergeCell ref="V3:X3"/>
    <mergeCell ref="AA3:AK3"/>
    <mergeCell ref="AM3:AW3"/>
    <mergeCell ref="B4:I4"/>
    <mergeCell ref="K4:R4"/>
    <mergeCell ref="T4:X4"/>
    <mergeCell ref="AA4:AK4"/>
    <mergeCell ref="AM4:AW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BH61"/>
  <sheetViews>
    <sheetView showGridLines="0" workbookViewId="0">
      <selection activeCell="AH30" sqref="AH30"/>
    </sheetView>
  </sheetViews>
  <sheetFormatPr defaultColWidth="3.7109375" defaultRowHeight="12.75"/>
  <cols>
    <col min="1" max="1" width="3.7109375" style="125" customWidth="1"/>
    <col min="2" max="30" width="3.7109375" style="1" customWidth="1"/>
    <col min="31" max="16384" width="3.7109375" style="1"/>
  </cols>
  <sheetData>
    <row r="1" spans="1:51" ht="18" customHeight="1">
      <c r="A1" s="231" t="s">
        <v>208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51" ht="18" customHeight="1">
      <c r="A2" s="231" t="s">
        <v>210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C2" s="232" t="s">
        <v>0</v>
      </c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3" t="s">
        <v>1</v>
      </c>
      <c r="AP2" s="233"/>
      <c r="AQ2" s="233"/>
      <c r="AR2" s="233"/>
      <c r="AS2" s="233"/>
      <c r="AT2" s="233"/>
      <c r="AU2" s="233"/>
      <c r="AV2" s="233"/>
      <c r="AW2" s="233"/>
      <c r="AX2" s="233"/>
      <c r="AY2" s="233"/>
    </row>
    <row r="3" spans="1:51" ht="15" customHeight="1" thickBot="1">
      <c r="W3" s="234" t="s">
        <v>2</v>
      </c>
      <c r="X3" s="234"/>
      <c r="Y3" s="234"/>
      <c r="Z3" s="234"/>
      <c r="AC3" s="3" t="s">
        <v>3</v>
      </c>
      <c r="AD3" s="390" t="s">
        <v>217</v>
      </c>
      <c r="AE3" s="391"/>
      <c r="AF3" s="391"/>
      <c r="AG3" s="391"/>
      <c r="AH3" s="391"/>
      <c r="AI3" s="391"/>
      <c r="AJ3" s="391"/>
      <c r="AK3" s="391"/>
      <c r="AL3" s="391"/>
      <c r="AM3" s="391"/>
      <c r="AN3" s="392"/>
      <c r="AO3" s="4" t="s">
        <v>4</v>
      </c>
      <c r="AP3" s="230" t="s">
        <v>58</v>
      </c>
      <c r="AQ3" s="230"/>
      <c r="AR3" s="230"/>
      <c r="AS3" s="230"/>
      <c r="AT3" s="230"/>
      <c r="AU3" s="230"/>
      <c r="AV3" s="230"/>
      <c r="AW3" s="230"/>
      <c r="AX3" s="230"/>
      <c r="AY3" s="230"/>
    </row>
    <row r="4" spans="1:51" ht="15" customHeight="1" thickBot="1">
      <c r="B4" s="488" t="s">
        <v>5</v>
      </c>
      <c r="C4" s="489"/>
      <c r="D4" s="489"/>
      <c r="E4" s="489"/>
      <c r="F4" s="489"/>
      <c r="G4" s="489"/>
      <c r="H4" s="489"/>
      <c r="I4" s="490"/>
      <c r="J4" s="5"/>
      <c r="K4" s="488" t="s">
        <v>6</v>
      </c>
      <c r="L4" s="489"/>
      <c r="M4" s="489"/>
      <c r="N4" s="489"/>
      <c r="O4" s="489"/>
      <c r="P4" s="489"/>
      <c r="Q4" s="489"/>
      <c r="R4" s="490"/>
      <c r="T4" s="488" t="s">
        <v>7</v>
      </c>
      <c r="U4" s="489"/>
      <c r="V4" s="489"/>
      <c r="W4" s="489"/>
      <c r="X4" s="489"/>
      <c r="Y4" s="489"/>
      <c r="Z4" s="489"/>
      <c r="AA4" s="490"/>
      <c r="AC4" s="3" t="s">
        <v>8</v>
      </c>
      <c r="AD4" s="390" t="s">
        <v>189</v>
      </c>
      <c r="AE4" s="391"/>
      <c r="AF4" s="391"/>
      <c r="AG4" s="391"/>
      <c r="AH4" s="391"/>
      <c r="AI4" s="391"/>
      <c r="AJ4" s="391"/>
      <c r="AK4" s="391"/>
      <c r="AL4" s="391"/>
      <c r="AM4" s="391"/>
      <c r="AN4" s="392"/>
      <c r="AO4" s="4" t="s">
        <v>9</v>
      </c>
      <c r="AP4" s="230" t="s">
        <v>214</v>
      </c>
      <c r="AQ4" s="230"/>
      <c r="AR4" s="230"/>
      <c r="AS4" s="230"/>
      <c r="AT4" s="230"/>
      <c r="AU4" s="230"/>
      <c r="AV4" s="230"/>
      <c r="AW4" s="230"/>
      <c r="AX4" s="230"/>
      <c r="AY4" s="230"/>
    </row>
    <row r="5" spans="1:51" ht="15" customHeight="1">
      <c r="B5" s="6" t="s">
        <v>3</v>
      </c>
      <c r="C5" s="227" t="str">
        <f>AP3</f>
        <v>Safranbolu M.T.A.L.</v>
      </c>
      <c r="D5" s="227"/>
      <c r="E5" s="227"/>
      <c r="F5" s="227"/>
      <c r="G5" s="227"/>
      <c r="H5" s="227"/>
      <c r="I5" s="228"/>
      <c r="K5" s="6" t="s">
        <v>3</v>
      </c>
      <c r="L5" s="227" t="str">
        <f>AP8</f>
        <v>15 Temmuz Şehitleri Anadolu L.</v>
      </c>
      <c r="M5" s="227"/>
      <c r="N5" s="227"/>
      <c r="O5" s="227"/>
      <c r="P5" s="227"/>
      <c r="Q5" s="227"/>
      <c r="R5" s="228"/>
      <c r="T5" s="6" t="s">
        <v>3</v>
      </c>
      <c r="U5" s="227" t="str">
        <f>AP12</f>
        <v>Ted Koleji VakfıI Özel Anadolu L.</v>
      </c>
      <c r="V5" s="227"/>
      <c r="W5" s="227"/>
      <c r="X5" s="227"/>
      <c r="Y5" s="227"/>
      <c r="Z5" s="227"/>
      <c r="AA5" s="228"/>
      <c r="AC5" s="3" t="s">
        <v>10</v>
      </c>
      <c r="AD5" s="390" t="s">
        <v>139</v>
      </c>
      <c r="AE5" s="391"/>
      <c r="AF5" s="391"/>
      <c r="AG5" s="391"/>
      <c r="AH5" s="391"/>
      <c r="AI5" s="391"/>
      <c r="AJ5" s="391"/>
      <c r="AK5" s="391"/>
      <c r="AL5" s="391"/>
      <c r="AM5" s="391"/>
      <c r="AN5" s="392"/>
      <c r="AO5" s="4" t="s">
        <v>11</v>
      </c>
      <c r="AP5" s="230" t="s">
        <v>91</v>
      </c>
      <c r="AQ5" s="230"/>
      <c r="AR5" s="230"/>
      <c r="AS5" s="230"/>
      <c r="AT5" s="230"/>
      <c r="AU5" s="230"/>
      <c r="AV5" s="230"/>
      <c r="AW5" s="230"/>
      <c r="AX5" s="230"/>
      <c r="AY5" s="230"/>
    </row>
    <row r="6" spans="1:51" ht="15" customHeight="1">
      <c r="B6" s="7" t="s">
        <v>8</v>
      </c>
      <c r="C6" s="239" t="str">
        <f>AP4</f>
        <v>Özel Doğa Koleji Anadolu L.</v>
      </c>
      <c r="D6" s="239"/>
      <c r="E6" s="239"/>
      <c r="F6" s="239"/>
      <c r="G6" s="239"/>
      <c r="H6" s="239"/>
      <c r="I6" s="240"/>
      <c r="K6" s="7" t="s">
        <v>8</v>
      </c>
      <c r="L6" s="239" t="str">
        <f>AP9</f>
        <v>Cumhuriyet Anadolu L.</v>
      </c>
      <c r="M6" s="239"/>
      <c r="N6" s="239"/>
      <c r="O6" s="239"/>
      <c r="P6" s="239"/>
      <c r="Q6" s="239"/>
      <c r="R6" s="240"/>
      <c r="T6" s="7" t="s">
        <v>8</v>
      </c>
      <c r="U6" s="239" t="str">
        <f>AP13</f>
        <v>Özel Saf.Murat Yıldırım Anadolu L .</v>
      </c>
      <c r="V6" s="239"/>
      <c r="W6" s="239"/>
      <c r="X6" s="239"/>
      <c r="Y6" s="239"/>
      <c r="Z6" s="239"/>
      <c r="AA6" s="240"/>
      <c r="AC6" s="3" t="s">
        <v>12</v>
      </c>
      <c r="AD6" s="378"/>
      <c r="AE6" s="379"/>
      <c r="AF6" s="379"/>
      <c r="AG6" s="379"/>
      <c r="AH6" s="379"/>
      <c r="AI6" s="379"/>
      <c r="AJ6" s="379"/>
      <c r="AK6" s="379"/>
      <c r="AL6" s="379"/>
      <c r="AM6" s="379"/>
      <c r="AN6" s="380"/>
      <c r="AO6" s="4" t="s">
        <v>13</v>
      </c>
      <c r="AP6" s="230" t="s">
        <v>216</v>
      </c>
      <c r="AQ6" s="230"/>
      <c r="AR6" s="230"/>
      <c r="AS6" s="230"/>
      <c r="AT6" s="230"/>
      <c r="AU6" s="230"/>
      <c r="AV6" s="230"/>
      <c r="AW6" s="230"/>
      <c r="AX6" s="230"/>
      <c r="AY6" s="230"/>
    </row>
    <row r="7" spans="1:51" ht="15" customHeight="1">
      <c r="B7" s="7" t="s">
        <v>10</v>
      </c>
      <c r="C7" s="239" t="str">
        <f>AP5</f>
        <v>75.Yıl Karabük Anadolu L.</v>
      </c>
      <c r="D7" s="239"/>
      <c r="E7" s="239"/>
      <c r="F7" s="239"/>
      <c r="G7" s="239"/>
      <c r="H7" s="239"/>
      <c r="I7" s="240"/>
      <c r="K7" s="7" t="s">
        <v>10</v>
      </c>
      <c r="L7" s="239" t="str">
        <f>AP10</f>
        <v>Mehmet Vergili Fen L.</v>
      </c>
      <c r="M7" s="239"/>
      <c r="N7" s="239"/>
      <c r="O7" s="239"/>
      <c r="P7" s="239"/>
      <c r="Q7" s="239"/>
      <c r="R7" s="240"/>
      <c r="T7" s="7" t="s">
        <v>10</v>
      </c>
      <c r="U7" s="239" t="str">
        <f>AP14</f>
        <v>Mesleki Eğitim Merkezi</v>
      </c>
      <c r="V7" s="239"/>
      <c r="W7" s="239"/>
      <c r="X7" s="239"/>
      <c r="Y7" s="239"/>
      <c r="Z7" s="239"/>
      <c r="AA7" s="240"/>
      <c r="AC7" s="3" t="s">
        <v>14</v>
      </c>
      <c r="AD7" s="378" t="s">
        <v>90</v>
      </c>
      <c r="AE7" s="379"/>
      <c r="AF7" s="379"/>
      <c r="AG7" s="379"/>
      <c r="AH7" s="379"/>
      <c r="AI7" s="379"/>
      <c r="AJ7" s="379"/>
      <c r="AK7" s="379"/>
      <c r="AL7" s="379"/>
      <c r="AM7" s="379"/>
      <c r="AN7" s="380"/>
      <c r="AO7" s="4" t="s">
        <v>186</v>
      </c>
      <c r="AP7" s="230" t="s">
        <v>189</v>
      </c>
      <c r="AQ7" s="230"/>
      <c r="AR7" s="230"/>
      <c r="AS7" s="230"/>
      <c r="AT7" s="230"/>
      <c r="AU7" s="230"/>
      <c r="AV7" s="230"/>
      <c r="AW7" s="230"/>
      <c r="AX7" s="230"/>
      <c r="AY7" s="230"/>
    </row>
    <row r="8" spans="1:51" ht="15" customHeight="1" thickBot="1">
      <c r="B8" s="7" t="s">
        <v>12</v>
      </c>
      <c r="C8" s="239" t="str">
        <f>AP6</f>
        <v>Safranbolu Atatürk Anadolu L.</v>
      </c>
      <c r="D8" s="239"/>
      <c r="E8" s="239"/>
      <c r="F8" s="239"/>
      <c r="G8" s="239"/>
      <c r="H8" s="239"/>
      <c r="I8" s="240"/>
      <c r="K8" s="8" t="s">
        <v>12</v>
      </c>
      <c r="L8" s="242" t="str">
        <f>AP11</f>
        <v>Alparslan Gazi Anadolu L.</v>
      </c>
      <c r="M8" s="242"/>
      <c r="N8" s="242"/>
      <c r="O8" s="242"/>
      <c r="P8" s="242"/>
      <c r="Q8" s="242"/>
      <c r="R8" s="243"/>
      <c r="T8" s="8" t="s">
        <v>12</v>
      </c>
      <c r="U8" s="242" t="str">
        <f>AP15</f>
        <v>Şehit Murat Akdemir Anadolu İ.H.L.</v>
      </c>
      <c r="V8" s="242"/>
      <c r="W8" s="242"/>
      <c r="X8" s="242"/>
      <c r="Y8" s="242"/>
      <c r="Z8" s="242"/>
      <c r="AA8" s="243"/>
      <c r="AC8" s="3" t="s">
        <v>15</v>
      </c>
      <c r="AD8" s="378" t="s">
        <v>211</v>
      </c>
      <c r="AE8" s="379"/>
      <c r="AF8" s="379"/>
      <c r="AG8" s="379"/>
      <c r="AH8" s="379"/>
      <c r="AI8" s="379"/>
      <c r="AJ8" s="379"/>
      <c r="AK8" s="379"/>
      <c r="AL8" s="379"/>
      <c r="AM8" s="379"/>
      <c r="AN8" s="380"/>
      <c r="AO8" s="4" t="s">
        <v>16</v>
      </c>
      <c r="AP8" s="230" t="s">
        <v>209</v>
      </c>
      <c r="AQ8" s="230"/>
      <c r="AR8" s="230"/>
      <c r="AS8" s="230"/>
      <c r="AT8" s="230"/>
      <c r="AU8" s="230"/>
      <c r="AV8" s="230"/>
      <c r="AW8" s="230"/>
      <c r="AX8" s="230"/>
      <c r="AY8" s="230"/>
    </row>
    <row r="9" spans="1:51" ht="15" customHeight="1" thickBot="1">
      <c r="B9" s="8" t="s">
        <v>14</v>
      </c>
      <c r="C9" s="242" t="str">
        <f>AP7</f>
        <v>Prof. Dr. Süheyl Ünver M.T.A.L.</v>
      </c>
      <c r="D9" s="242"/>
      <c r="E9" s="242"/>
      <c r="F9" s="242"/>
      <c r="G9" s="242"/>
      <c r="H9" s="242"/>
      <c r="I9" s="243"/>
      <c r="K9" s="9"/>
      <c r="L9" s="10"/>
      <c r="M9" s="10"/>
      <c r="N9" s="10"/>
      <c r="O9" s="10"/>
      <c r="P9" s="10"/>
      <c r="Q9" s="10"/>
      <c r="R9" s="10"/>
      <c r="T9" s="9"/>
      <c r="U9" s="10"/>
      <c r="V9" s="10"/>
      <c r="W9" s="10"/>
      <c r="X9" s="10"/>
      <c r="Y9" s="10"/>
      <c r="Z9" s="10"/>
      <c r="AA9" s="10"/>
      <c r="AC9" s="3" t="s">
        <v>17</v>
      </c>
      <c r="AD9" s="378" t="s">
        <v>91</v>
      </c>
      <c r="AE9" s="379"/>
      <c r="AF9" s="379"/>
      <c r="AG9" s="379"/>
      <c r="AH9" s="379"/>
      <c r="AI9" s="379"/>
      <c r="AJ9" s="379"/>
      <c r="AK9" s="379"/>
      <c r="AL9" s="379"/>
      <c r="AM9" s="379"/>
      <c r="AN9" s="380"/>
      <c r="AO9" s="4" t="s">
        <v>18</v>
      </c>
      <c r="AP9" s="230" t="s">
        <v>90</v>
      </c>
      <c r="AQ9" s="230"/>
      <c r="AR9" s="230"/>
      <c r="AS9" s="230"/>
      <c r="AT9" s="230"/>
      <c r="AU9" s="230"/>
      <c r="AV9" s="230"/>
      <c r="AW9" s="230"/>
      <c r="AX9" s="230"/>
      <c r="AY9" s="230"/>
    </row>
    <row r="10" spans="1:51" ht="15" customHeight="1" thickBot="1">
      <c r="B10" s="9"/>
      <c r="C10" s="10"/>
      <c r="D10" s="10"/>
      <c r="E10" s="10"/>
      <c r="F10" s="10"/>
      <c r="G10" s="10"/>
      <c r="H10" s="10"/>
      <c r="I10" s="10"/>
      <c r="K10" s="9"/>
      <c r="L10" s="10"/>
      <c r="M10" s="10"/>
      <c r="N10" s="10"/>
      <c r="O10" s="10"/>
      <c r="P10" s="10"/>
      <c r="Q10" s="10"/>
      <c r="R10" s="10"/>
      <c r="T10" s="9"/>
      <c r="U10" s="10"/>
      <c r="V10" s="10"/>
      <c r="W10" s="10"/>
      <c r="X10" s="10"/>
      <c r="Y10" s="10"/>
      <c r="Z10" s="10"/>
      <c r="AA10" s="10"/>
      <c r="AC10" s="3" t="s">
        <v>19</v>
      </c>
      <c r="AD10" s="378" t="s">
        <v>64</v>
      </c>
      <c r="AE10" s="379"/>
      <c r="AF10" s="379"/>
      <c r="AG10" s="379"/>
      <c r="AH10" s="379"/>
      <c r="AI10" s="379"/>
      <c r="AJ10" s="379"/>
      <c r="AK10" s="379"/>
      <c r="AL10" s="379"/>
      <c r="AM10" s="379"/>
      <c r="AN10" s="380"/>
      <c r="AO10" s="4" t="s">
        <v>20</v>
      </c>
      <c r="AP10" s="230" t="s">
        <v>139</v>
      </c>
      <c r="AQ10" s="230"/>
      <c r="AR10" s="230"/>
      <c r="AS10" s="230"/>
      <c r="AT10" s="230"/>
      <c r="AU10" s="230"/>
      <c r="AV10" s="230"/>
      <c r="AW10" s="230"/>
      <c r="AX10" s="230"/>
      <c r="AY10" s="230"/>
    </row>
    <row r="11" spans="1:51" ht="15" customHeight="1" thickBot="1">
      <c r="B11" s="488" t="s">
        <v>21</v>
      </c>
      <c r="C11" s="489"/>
      <c r="D11" s="489"/>
      <c r="E11" s="489"/>
      <c r="F11" s="489"/>
      <c r="G11" s="489"/>
      <c r="H11" s="489"/>
      <c r="I11" s="490"/>
      <c r="K11" s="9"/>
      <c r="L11" s="10"/>
      <c r="M11" s="10"/>
      <c r="N11" s="10"/>
      <c r="O11" s="10"/>
      <c r="P11" s="10"/>
      <c r="Q11" s="10"/>
      <c r="R11" s="10"/>
      <c r="T11" s="9"/>
      <c r="U11" s="10"/>
      <c r="V11" s="10"/>
      <c r="W11" s="10"/>
      <c r="X11" s="10"/>
      <c r="Y11" s="10"/>
      <c r="Z11" s="10"/>
      <c r="AA11" s="10"/>
      <c r="AC11" s="3" t="s">
        <v>22</v>
      </c>
      <c r="AD11" s="378" t="s">
        <v>212</v>
      </c>
      <c r="AE11" s="379"/>
      <c r="AF11" s="379"/>
      <c r="AG11" s="379"/>
      <c r="AH11" s="379"/>
      <c r="AI11" s="379"/>
      <c r="AJ11" s="379"/>
      <c r="AK11" s="379"/>
      <c r="AL11" s="379"/>
      <c r="AM11" s="379"/>
      <c r="AN11" s="380"/>
      <c r="AO11" s="4" t="s">
        <v>23</v>
      </c>
      <c r="AP11" s="230" t="s">
        <v>83</v>
      </c>
      <c r="AQ11" s="230"/>
      <c r="AR11" s="230"/>
      <c r="AS11" s="230"/>
      <c r="AT11" s="230"/>
      <c r="AU11" s="230"/>
      <c r="AV11" s="230"/>
      <c r="AW11" s="230"/>
      <c r="AX11" s="230"/>
      <c r="AY11" s="230"/>
    </row>
    <row r="12" spans="1:51" ht="15" customHeight="1">
      <c r="B12" s="6" t="s">
        <v>3</v>
      </c>
      <c r="C12" s="227" t="str">
        <f>AP16</f>
        <v>Vakıfbank Zübeyde Hanım Anadolu L.</v>
      </c>
      <c r="D12" s="227"/>
      <c r="E12" s="227"/>
      <c r="F12" s="227"/>
      <c r="G12" s="227"/>
      <c r="H12" s="227"/>
      <c r="I12" s="228"/>
      <c r="K12" s="9"/>
      <c r="L12" s="10"/>
      <c r="M12" s="10"/>
      <c r="N12" s="10"/>
      <c r="O12" s="10"/>
      <c r="P12" s="10"/>
      <c r="Q12" s="10"/>
      <c r="R12" s="10"/>
      <c r="T12" s="9"/>
      <c r="U12" s="10"/>
      <c r="V12" s="10"/>
      <c r="W12" s="10"/>
      <c r="X12" s="10"/>
      <c r="Y12" s="10"/>
      <c r="Z12" s="10"/>
      <c r="AA12" s="10"/>
      <c r="AC12" s="3" t="s">
        <v>24</v>
      </c>
      <c r="AD12" s="378" t="s">
        <v>83</v>
      </c>
      <c r="AE12" s="379"/>
      <c r="AF12" s="379"/>
      <c r="AG12" s="379"/>
      <c r="AH12" s="379"/>
      <c r="AI12" s="379"/>
      <c r="AJ12" s="379"/>
      <c r="AK12" s="379"/>
      <c r="AL12" s="379"/>
      <c r="AM12" s="379"/>
      <c r="AN12" s="380"/>
      <c r="AO12" s="4" t="s">
        <v>25</v>
      </c>
      <c r="AP12" s="230" t="s">
        <v>217</v>
      </c>
      <c r="AQ12" s="230"/>
      <c r="AR12" s="230"/>
      <c r="AS12" s="230"/>
      <c r="AT12" s="230"/>
      <c r="AU12" s="230"/>
      <c r="AV12" s="230"/>
      <c r="AW12" s="230"/>
      <c r="AX12" s="230"/>
      <c r="AY12" s="230"/>
    </row>
    <row r="13" spans="1:51" ht="15" customHeight="1">
      <c r="B13" s="7" t="s">
        <v>8</v>
      </c>
      <c r="C13" s="239" t="str">
        <f>AP17</f>
        <v>Karabük M.T.A.L.</v>
      </c>
      <c r="D13" s="239"/>
      <c r="E13" s="239"/>
      <c r="F13" s="239"/>
      <c r="G13" s="239"/>
      <c r="H13" s="239"/>
      <c r="I13" s="240"/>
      <c r="K13" s="9"/>
      <c r="L13" s="10"/>
      <c r="M13" s="10"/>
      <c r="N13" s="10"/>
      <c r="O13" s="10"/>
      <c r="P13" s="10"/>
      <c r="Q13" s="10"/>
      <c r="R13" s="10"/>
      <c r="T13" s="9"/>
      <c r="U13" s="10"/>
      <c r="V13" s="10"/>
      <c r="W13" s="10"/>
      <c r="X13" s="10"/>
      <c r="Y13" s="10"/>
      <c r="Z13" s="10"/>
      <c r="AA13" s="10"/>
      <c r="AC13" s="3" t="s">
        <v>26</v>
      </c>
      <c r="AD13" s="378"/>
      <c r="AE13" s="379"/>
      <c r="AF13" s="379"/>
      <c r="AG13" s="379"/>
      <c r="AH13" s="379"/>
      <c r="AI13" s="379"/>
      <c r="AJ13" s="379"/>
      <c r="AK13" s="379"/>
      <c r="AL13" s="379"/>
      <c r="AM13" s="379"/>
      <c r="AN13" s="380"/>
      <c r="AO13" s="4" t="s">
        <v>27</v>
      </c>
      <c r="AP13" s="230" t="s">
        <v>213</v>
      </c>
      <c r="AQ13" s="230"/>
      <c r="AR13" s="230"/>
      <c r="AS13" s="230"/>
      <c r="AT13" s="230"/>
      <c r="AU13" s="230"/>
      <c r="AV13" s="230"/>
      <c r="AW13" s="230"/>
      <c r="AX13" s="230"/>
      <c r="AY13" s="230"/>
    </row>
    <row r="14" spans="1:51" ht="15" customHeight="1">
      <c r="B14" s="7" t="s">
        <v>10</v>
      </c>
      <c r="C14" s="239" t="str">
        <f>AP18</f>
        <v xml:space="preserve"> Anadolu İmam Hatip L.</v>
      </c>
      <c r="D14" s="239"/>
      <c r="E14" s="239"/>
      <c r="F14" s="239"/>
      <c r="G14" s="239"/>
      <c r="H14" s="239"/>
      <c r="I14" s="240"/>
      <c r="K14" s="9"/>
      <c r="L14" s="10"/>
      <c r="M14" s="10"/>
      <c r="N14" s="10"/>
      <c r="O14" s="10"/>
      <c r="P14" s="10"/>
      <c r="Q14" s="10"/>
      <c r="R14" s="10"/>
      <c r="T14" s="9"/>
      <c r="U14" s="10"/>
      <c r="V14" s="10"/>
      <c r="W14" s="10"/>
      <c r="X14" s="10"/>
      <c r="Y14" s="10"/>
      <c r="Z14" s="10"/>
      <c r="AA14" s="10"/>
      <c r="AC14" s="3" t="s">
        <v>28</v>
      </c>
      <c r="AD14" s="378" t="s">
        <v>213</v>
      </c>
      <c r="AE14" s="379"/>
      <c r="AF14" s="379"/>
      <c r="AG14" s="379"/>
      <c r="AH14" s="379"/>
      <c r="AI14" s="379"/>
      <c r="AJ14" s="379"/>
      <c r="AK14" s="379"/>
      <c r="AL14" s="379"/>
      <c r="AM14" s="379"/>
      <c r="AN14" s="380"/>
      <c r="AO14" s="4" t="s">
        <v>29</v>
      </c>
      <c r="AP14" s="230" t="s">
        <v>211</v>
      </c>
      <c r="AQ14" s="230"/>
      <c r="AR14" s="230"/>
      <c r="AS14" s="230"/>
      <c r="AT14" s="230"/>
      <c r="AU14" s="230"/>
      <c r="AV14" s="230"/>
      <c r="AW14" s="230"/>
      <c r="AX14" s="230"/>
      <c r="AY14" s="230"/>
    </row>
    <row r="15" spans="1:51" ht="15" customHeight="1" thickBot="1">
      <c r="B15" s="8" t="s">
        <v>12</v>
      </c>
      <c r="C15" s="242" t="str">
        <f>AP19</f>
        <v>Demir Çelik Anadolu Lisesi</v>
      </c>
      <c r="D15" s="242"/>
      <c r="E15" s="242"/>
      <c r="F15" s="242"/>
      <c r="G15" s="242"/>
      <c r="H15" s="242"/>
      <c r="I15" s="243"/>
      <c r="K15" s="9"/>
      <c r="L15" s="10"/>
      <c r="M15" s="10"/>
      <c r="N15" s="10"/>
      <c r="O15" s="10"/>
      <c r="P15" s="10"/>
      <c r="Q15" s="10"/>
      <c r="R15" s="10"/>
      <c r="T15" s="9"/>
      <c r="U15" s="10"/>
      <c r="V15" s="10"/>
      <c r="W15" s="10"/>
      <c r="X15" s="10"/>
      <c r="Y15" s="10"/>
      <c r="Z15" s="10"/>
      <c r="AA15" s="10"/>
      <c r="AC15" s="3" t="s">
        <v>30</v>
      </c>
      <c r="AD15" s="378" t="s">
        <v>214</v>
      </c>
      <c r="AE15" s="379"/>
      <c r="AF15" s="379"/>
      <c r="AG15" s="379"/>
      <c r="AH15" s="379"/>
      <c r="AI15" s="379"/>
      <c r="AJ15" s="379"/>
      <c r="AK15" s="379"/>
      <c r="AL15" s="379"/>
      <c r="AM15" s="379"/>
      <c r="AN15" s="380"/>
      <c r="AO15" s="4" t="s">
        <v>31</v>
      </c>
      <c r="AP15" s="230" t="s">
        <v>215</v>
      </c>
      <c r="AQ15" s="230"/>
      <c r="AR15" s="230"/>
      <c r="AS15" s="230"/>
      <c r="AT15" s="230"/>
      <c r="AU15" s="230"/>
      <c r="AV15" s="230"/>
      <c r="AW15" s="230"/>
      <c r="AX15" s="230"/>
      <c r="AY15" s="230"/>
    </row>
    <row r="16" spans="1:51" ht="15" customHeight="1" thickBot="1">
      <c r="B16" s="9"/>
      <c r="C16" s="10"/>
      <c r="D16" s="10"/>
      <c r="E16" s="10"/>
      <c r="F16" s="10"/>
      <c r="G16" s="10"/>
      <c r="H16" s="10"/>
      <c r="I16" s="10"/>
      <c r="K16" s="9"/>
      <c r="L16" s="10"/>
      <c r="M16" s="10"/>
      <c r="N16" s="10"/>
      <c r="O16" s="10"/>
      <c r="P16" s="10"/>
      <c r="Q16" s="10"/>
      <c r="R16" s="10"/>
      <c r="T16" s="9"/>
      <c r="U16" s="10"/>
      <c r="V16" s="10"/>
      <c r="W16" s="10"/>
      <c r="X16" s="10"/>
      <c r="Y16" s="10"/>
      <c r="Z16" s="10"/>
      <c r="AA16" s="10"/>
      <c r="AC16" s="3" t="s">
        <v>32</v>
      </c>
      <c r="AD16" s="378" t="s">
        <v>215</v>
      </c>
      <c r="AE16" s="379"/>
      <c r="AF16" s="379"/>
      <c r="AG16" s="379"/>
      <c r="AH16" s="379"/>
      <c r="AI16" s="379"/>
      <c r="AJ16" s="379"/>
      <c r="AK16" s="379"/>
      <c r="AL16" s="379"/>
      <c r="AM16" s="379"/>
      <c r="AN16" s="380"/>
      <c r="AO16" s="4" t="s">
        <v>33</v>
      </c>
      <c r="AP16" s="230" t="s">
        <v>65</v>
      </c>
      <c r="AQ16" s="230"/>
      <c r="AR16" s="230"/>
      <c r="AS16" s="230"/>
      <c r="AT16" s="230"/>
      <c r="AU16" s="230"/>
      <c r="AV16" s="230"/>
      <c r="AW16" s="230"/>
      <c r="AX16" s="230"/>
      <c r="AY16" s="230"/>
    </row>
    <row r="17" spans="1:60" ht="12.95" customHeight="1">
      <c r="A17" s="244" t="s">
        <v>34</v>
      </c>
      <c r="B17" s="246" t="s">
        <v>35</v>
      </c>
      <c r="C17" s="247"/>
      <c r="D17" s="248"/>
      <c r="E17" s="246" t="s">
        <v>36</v>
      </c>
      <c r="F17" s="248"/>
      <c r="G17" s="246" t="s">
        <v>331</v>
      </c>
      <c r="H17" s="247"/>
      <c r="I17" s="248"/>
      <c r="J17" s="246" t="s">
        <v>0</v>
      </c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7"/>
      <c r="Z17" s="247"/>
      <c r="AA17" s="248"/>
      <c r="AC17" s="3" t="s">
        <v>38</v>
      </c>
      <c r="AD17" s="378"/>
      <c r="AE17" s="379"/>
      <c r="AF17" s="379"/>
      <c r="AG17" s="379"/>
      <c r="AH17" s="379"/>
      <c r="AI17" s="379"/>
      <c r="AJ17" s="379"/>
      <c r="AK17" s="379"/>
      <c r="AL17" s="379"/>
      <c r="AM17" s="379"/>
      <c r="AN17" s="380"/>
      <c r="AO17" s="4" t="s">
        <v>39</v>
      </c>
      <c r="AP17" s="230" t="s">
        <v>64</v>
      </c>
      <c r="AQ17" s="230"/>
      <c r="AR17" s="230"/>
      <c r="AS17" s="230"/>
      <c r="AT17" s="230"/>
      <c r="AU17" s="230"/>
      <c r="AV17" s="230"/>
      <c r="AW17" s="230"/>
      <c r="AX17" s="230"/>
      <c r="AY17" s="230"/>
    </row>
    <row r="18" spans="1:60" ht="12.95" customHeight="1">
      <c r="A18" s="245"/>
      <c r="B18" s="249"/>
      <c r="C18" s="250"/>
      <c r="D18" s="251"/>
      <c r="E18" s="249"/>
      <c r="F18" s="251"/>
      <c r="G18" s="249"/>
      <c r="H18" s="250"/>
      <c r="I18" s="251"/>
      <c r="J18" s="249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250"/>
      <c r="V18" s="250"/>
      <c r="W18" s="250"/>
      <c r="X18" s="250"/>
      <c r="Y18" s="250"/>
      <c r="Z18" s="250"/>
      <c r="AA18" s="251"/>
      <c r="AC18" s="3" t="s">
        <v>40</v>
      </c>
      <c r="AD18" s="549" t="s">
        <v>216</v>
      </c>
      <c r="AE18" s="550"/>
      <c r="AF18" s="550"/>
      <c r="AG18" s="550"/>
      <c r="AH18" s="550"/>
      <c r="AI18" s="550"/>
      <c r="AJ18" s="550"/>
      <c r="AK18" s="550"/>
      <c r="AL18" s="550"/>
      <c r="AM18" s="550"/>
      <c r="AN18" s="551"/>
      <c r="AO18" s="4" t="s">
        <v>41</v>
      </c>
      <c r="AP18" s="230" t="s">
        <v>212</v>
      </c>
      <c r="AQ18" s="230"/>
      <c r="AR18" s="230"/>
      <c r="AS18" s="230"/>
      <c r="AT18" s="230"/>
      <c r="AU18" s="230"/>
      <c r="AV18" s="230"/>
      <c r="AW18" s="230"/>
      <c r="AX18" s="230"/>
      <c r="AY18" s="230"/>
    </row>
    <row r="19" spans="1:60" ht="12.95" customHeight="1" thickBot="1">
      <c r="A19" s="245"/>
      <c r="B19" s="249"/>
      <c r="C19" s="250"/>
      <c r="D19" s="251"/>
      <c r="E19" s="249"/>
      <c r="F19" s="251"/>
      <c r="G19" s="249"/>
      <c r="H19" s="250"/>
      <c r="I19" s="251"/>
      <c r="J19" s="249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251"/>
      <c r="AC19" s="3" t="s">
        <v>304</v>
      </c>
      <c r="AD19" s="241" t="s">
        <v>307</v>
      </c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4" t="s">
        <v>42</v>
      </c>
      <c r="AP19" s="230" t="s">
        <v>307</v>
      </c>
      <c r="AQ19" s="230"/>
      <c r="AR19" s="230"/>
      <c r="AS19" s="230"/>
      <c r="AT19" s="230"/>
      <c r="AU19" s="230"/>
      <c r="AV19" s="230"/>
      <c r="AW19" s="230"/>
      <c r="AX19" s="230"/>
      <c r="AY19" s="230"/>
    </row>
    <row r="20" spans="1:60" ht="12.95" customHeight="1">
      <c r="A20" s="11">
        <v>1</v>
      </c>
      <c r="B20" s="286">
        <v>46427</v>
      </c>
      <c r="C20" s="253"/>
      <c r="D20" s="253"/>
      <c r="E20" s="252">
        <v>0.41666666666666669</v>
      </c>
      <c r="F20" s="253"/>
      <c r="G20" s="290" t="s">
        <v>207</v>
      </c>
      <c r="H20" s="290"/>
      <c r="I20" s="290"/>
      <c r="J20" s="475" t="str">
        <f>CONCATENATE(C5," ","-"," ",C8)</f>
        <v>Safranbolu M.T.A.L. - Safranbolu Atatürk Anadolu L.</v>
      </c>
      <c r="K20" s="475"/>
      <c r="L20" s="475"/>
      <c r="M20" s="475"/>
      <c r="N20" s="475"/>
      <c r="O20" s="475"/>
      <c r="P20" s="475"/>
      <c r="Q20" s="475"/>
      <c r="R20" s="475"/>
      <c r="S20" s="475"/>
      <c r="T20" s="475"/>
      <c r="U20" s="475"/>
      <c r="V20" s="475"/>
      <c r="W20" s="475"/>
      <c r="X20" s="475"/>
      <c r="Y20" s="475"/>
      <c r="Z20" s="475"/>
      <c r="AA20" s="476"/>
      <c r="AC20" s="125"/>
    </row>
    <row r="21" spans="1:60" ht="12.95" customHeight="1">
      <c r="A21" s="12">
        <v>2</v>
      </c>
      <c r="B21" s="259"/>
      <c r="C21" s="259"/>
      <c r="D21" s="259"/>
      <c r="E21" s="552">
        <v>0.45833333333333331</v>
      </c>
      <c r="F21" s="552"/>
      <c r="G21" s="291"/>
      <c r="H21" s="291"/>
      <c r="I21" s="291"/>
      <c r="J21" s="471" t="str">
        <f>CONCATENATE(C6," ","-"," ",C7)</f>
        <v>Özel Doğa Koleji Anadolu L. - 75.Yıl Karabük Anadolu L.</v>
      </c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1"/>
      <c r="AA21" s="472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3"/>
      <c r="BB21" s="13"/>
      <c r="BC21" s="13"/>
      <c r="BD21" s="13"/>
      <c r="BE21" s="13"/>
      <c r="BF21" s="13"/>
      <c r="BG21" s="13"/>
      <c r="BH21" s="13"/>
    </row>
    <row r="22" spans="1:60" ht="12.95" customHeight="1">
      <c r="A22" s="12">
        <v>3</v>
      </c>
      <c r="B22" s="259"/>
      <c r="C22" s="259"/>
      <c r="D22" s="259"/>
      <c r="E22" s="256" t="s">
        <v>320</v>
      </c>
      <c r="F22" s="259"/>
      <c r="G22" s="291"/>
      <c r="H22" s="291"/>
      <c r="I22" s="291"/>
      <c r="J22" s="471" t="str">
        <f>CONCATENATE(L5," ","-"," ",L8)</f>
        <v>15 Temmuz Şehitleri Anadolu L. - Alparslan Gazi Anadolu L.</v>
      </c>
      <c r="K22" s="471"/>
      <c r="L22" s="471"/>
      <c r="M22" s="471"/>
      <c r="N22" s="471"/>
      <c r="O22" s="471"/>
      <c r="P22" s="471"/>
      <c r="Q22" s="471"/>
      <c r="R22" s="471"/>
      <c r="S22" s="471"/>
      <c r="T22" s="471"/>
      <c r="U22" s="471"/>
      <c r="V22" s="471"/>
      <c r="W22" s="471"/>
      <c r="X22" s="471"/>
      <c r="Y22" s="471"/>
      <c r="Z22" s="471"/>
      <c r="AA22" s="472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3"/>
      <c r="BB22" s="13"/>
      <c r="BC22" s="13"/>
      <c r="BD22" s="13"/>
      <c r="BE22" s="13"/>
      <c r="BF22" s="13"/>
      <c r="BG22" s="13"/>
      <c r="BH22" s="13"/>
    </row>
    <row r="23" spans="1:60" ht="12.95" customHeight="1">
      <c r="A23" s="12">
        <v>4</v>
      </c>
      <c r="B23" s="259"/>
      <c r="C23" s="259"/>
      <c r="D23" s="259"/>
      <c r="E23" s="256" t="s">
        <v>321</v>
      </c>
      <c r="F23" s="256"/>
      <c r="G23" s="291"/>
      <c r="H23" s="291"/>
      <c r="I23" s="291"/>
      <c r="J23" s="471" t="str">
        <f>CONCATENATE(L6," ","-"," ",L7)</f>
        <v>Cumhuriyet Anadolu L. - Mehmet Vergili Fen L.</v>
      </c>
      <c r="K23" s="471"/>
      <c r="L23" s="471"/>
      <c r="M23" s="471"/>
      <c r="N23" s="471"/>
      <c r="O23" s="471"/>
      <c r="P23" s="471"/>
      <c r="Q23" s="471"/>
      <c r="R23" s="471"/>
      <c r="S23" s="471"/>
      <c r="T23" s="471"/>
      <c r="U23" s="471"/>
      <c r="V23" s="471"/>
      <c r="W23" s="471"/>
      <c r="X23" s="471"/>
      <c r="Y23" s="471"/>
      <c r="Z23" s="471"/>
      <c r="AA23" s="472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3"/>
      <c r="BB23" s="13"/>
      <c r="BC23" s="13"/>
      <c r="BD23" s="13"/>
      <c r="BE23" s="13"/>
      <c r="BF23" s="13"/>
      <c r="BG23" s="13"/>
      <c r="BH23" s="13"/>
    </row>
    <row r="24" spans="1:60" ht="12.95" customHeight="1">
      <c r="A24" s="12">
        <v>5</v>
      </c>
      <c r="B24" s="340">
        <v>46428</v>
      </c>
      <c r="C24" s="341"/>
      <c r="D24" s="341"/>
      <c r="E24" s="346">
        <v>0.41666666666666669</v>
      </c>
      <c r="F24" s="341"/>
      <c r="G24" s="291"/>
      <c r="H24" s="291"/>
      <c r="I24" s="291"/>
      <c r="J24" s="473" t="str">
        <f>CONCATENATE(U5," ","-"," ",U8)</f>
        <v>Ted Koleji VakfıI Özel Anadolu L. - Şehit Murat Akdemir Anadolu İ.H.L.</v>
      </c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3"/>
      <c r="BB24" s="13"/>
      <c r="BC24" s="13"/>
      <c r="BD24" s="13"/>
      <c r="BE24" s="13"/>
      <c r="BF24" s="13"/>
      <c r="BG24" s="13"/>
      <c r="BH24" s="13"/>
    </row>
    <row r="25" spans="1:60" ht="12.95" customHeight="1">
      <c r="A25" s="12">
        <v>6</v>
      </c>
      <c r="B25" s="341"/>
      <c r="C25" s="341"/>
      <c r="D25" s="341"/>
      <c r="E25" s="346">
        <v>0.45833333333333331</v>
      </c>
      <c r="F25" s="346"/>
      <c r="G25" s="291"/>
      <c r="H25" s="291"/>
      <c r="I25" s="291"/>
      <c r="J25" s="473" t="str">
        <f>CONCATENATE(U6," ","-"," ",U7)</f>
        <v>Özel Saf.Murat Yıldırım Anadolu L . - Mesleki Eğitim Merkezi</v>
      </c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3"/>
      <c r="BB25" s="13"/>
      <c r="BC25" s="13"/>
      <c r="BD25" s="13"/>
      <c r="BE25" s="13"/>
      <c r="BF25" s="13"/>
      <c r="BG25" s="13"/>
      <c r="BH25" s="13"/>
    </row>
    <row r="26" spans="1:60" ht="12.95" customHeight="1">
      <c r="A26" s="12">
        <v>7</v>
      </c>
      <c r="B26" s="341"/>
      <c r="C26" s="341"/>
      <c r="D26" s="341"/>
      <c r="E26" s="346">
        <v>0.5</v>
      </c>
      <c r="F26" s="341"/>
      <c r="G26" s="291"/>
      <c r="H26" s="291"/>
      <c r="I26" s="291"/>
      <c r="J26" s="473" t="str">
        <f>CONCATENATE(C12," ","-"," ",C15)</f>
        <v>Vakıfbank Zübeyde Hanım Anadolu L. - Demir Çelik Anadolu Lisesi</v>
      </c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473"/>
      <c r="X26" s="473"/>
      <c r="Y26" s="473"/>
      <c r="Z26" s="473"/>
      <c r="AA26" s="47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3"/>
      <c r="BB26" s="13"/>
      <c r="BC26" s="13"/>
      <c r="BD26" s="13"/>
      <c r="BE26" s="13"/>
      <c r="BF26" s="13"/>
      <c r="BG26" s="13"/>
      <c r="BH26" s="13"/>
    </row>
    <row r="27" spans="1:60" ht="12.95" customHeight="1">
      <c r="A27" s="12">
        <v>8</v>
      </c>
      <c r="B27" s="341"/>
      <c r="C27" s="341"/>
      <c r="D27" s="341"/>
      <c r="E27" s="346">
        <v>0.54166666666666696</v>
      </c>
      <c r="F27" s="346"/>
      <c r="G27" s="291"/>
      <c r="H27" s="291"/>
      <c r="I27" s="291"/>
      <c r="J27" s="473" t="str">
        <f>CONCATENATE(C13," ","-"," ",C14)</f>
        <v>Karabük M.T.A.L. -  Anadolu İmam Hatip L.</v>
      </c>
      <c r="K27" s="473"/>
      <c r="L27" s="473"/>
      <c r="M27" s="473"/>
      <c r="N27" s="473"/>
      <c r="O27" s="473"/>
      <c r="P27" s="473"/>
      <c r="Q27" s="473"/>
      <c r="R27" s="473"/>
      <c r="S27" s="473"/>
      <c r="T27" s="473"/>
      <c r="U27" s="473"/>
      <c r="V27" s="473"/>
      <c r="W27" s="473"/>
      <c r="X27" s="473"/>
      <c r="Y27" s="473"/>
      <c r="Z27" s="473"/>
      <c r="AA27" s="47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3"/>
      <c r="BB27" s="13"/>
      <c r="BC27" s="13"/>
      <c r="BD27" s="13"/>
      <c r="BE27" s="13"/>
      <c r="BF27" s="13"/>
      <c r="BG27" s="13"/>
      <c r="BH27" s="13"/>
    </row>
    <row r="28" spans="1:60" ht="12.95" customHeight="1">
      <c r="A28" s="12">
        <v>9</v>
      </c>
      <c r="B28" s="393">
        <v>46429</v>
      </c>
      <c r="C28" s="259"/>
      <c r="D28" s="259"/>
      <c r="E28" s="256">
        <v>0.41666666666666669</v>
      </c>
      <c r="F28" s="259"/>
      <c r="G28" s="291"/>
      <c r="H28" s="291"/>
      <c r="I28" s="291"/>
      <c r="J28" s="471" t="str">
        <f>CONCATENATE(C9," ","-"," ",C7)</f>
        <v>Prof. Dr. Süheyl Ünver M.T.A.L. - 75.Yıl Karabük Anadolu L.</v>
      </c>
      <c r="K28" s="471"/>
      <c r="L28" s="471"/>
      <c r="M28" s="471"/>
      <c r="N28" s="471"/>
      <c r="O28" s="471"/>
      <c r="P28" s="471"/>
      <c r="Q28" s="471"/>
      <c r="R28" s="471"/>
      <c r="S28" s="471"/>
      <c r="T28" s="471"/>
      <c r="U28" s="471"/>
      <c r="V28" s="471"/>
      <c r="W28" s="471"/>
      <c r="X28" s="471"/>
      <c r="Y28" s="471"/>
      <c r="Z28" s="471"/>
      <c r="AA28" s="472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3"/>
      <c r="BB28" s="13"/>
      <c r="BC28" s="13"/>
      <c r="BD28" s="13"/>
      <c r="BE28" s="13"/>
      <c r="BF28" s="13"/>
      <c r="BG28" s="13"/>
      <c r="BH28" s="13"/>
    </row>
    <row r="29" spans="1:60" ht="12.95" customHeight="1">
      <c r="A29" s="12">
        <v>10</v>
      </c>
      <c r="B29" s="259"/>
      <c r="C29" s="259"/>
      <c r="D29" s="259"/>
      <c r="E29" s="552">
        <v>0.45833333333333331</v>
      </c>
      <c r="F29" s="552"/>
      <c r="G29" s="291"/>
      <c r="H29" s="291"/>
      <c r="I29" s="291"/>
      <c r="J29" s="471" t="str">
        <f>CONCATENATE(C5," ","-"," ",C6)</f>
        <v>Safranbolu M.T.A.L. - Özel Doğa Koleji Anadolu L.</v>
      </c>
      <c r="K29" s="471"/>
      <c r="L29" s="471"/>
      <c r="M29" s="471"/>
      <c r="N29" s="471"/>
      <c r="O29" s="471"/>
      <c r="P29" s="471"/>
      <c r="Q29" s="471"/>
      <c r="R29" s="471"/>
      <c r="S29" s="471"/>
      <c r="T29" s="471"/>
      <c r="U29" s="471"/>
      <c r="V29" s="471"/>
      <c r="W29" s="471"/>
      <c r="X29" s="471"/>
      <c r="Y29" s="471"/>
      <c r="Z29" s="471"/>
      <c r="AA29" s="472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3"/>
      <c r="BB29" s="13"/>
      <c r="BC29" s="13"/>
      <c r="BD29" s="13"/>
      <c r="BE29" s="13"/>
      <c r="BF29" s="13"/>
      <c r="BG29" s="13"/>
      <c r="BH29" s="13"/>
    </row>
    <row r="30" spans="1:60" ht="12.95" customHeight="1">
      <c r="A30" s="12">
        <v>11</v>
      </c>
      <c r="B30" s="259"/>
      <c r="C30" s="259"/>
      <c r="D30" s="259"/>
      <c r="E30" s="256">
        <v>0.5</v>
      </c>
      <c r="F30" s="259"/>
      <c r="G30" s="291"/>
      <c r="H30" s="291"/>
      <c r="I30" s="291"/>
      <c r="J30" s="471" t="str">
        <f>CONCATENATE(L5," ","-"," ",L7)</f>
        <v>15 Temmuz Şehitleri Anadolu L. - Mehmet Vergili Fen L.</v>
      </c>
      <c r="K30" s="471"/>
      <c r="L30" s="471"/>
      <c r="M30" s="471"/>
      <c r="N30" s="471"/>
      <c r="O30" s="471"/>
      <c r="P30" s="471"/>
      <c r="Q30" s="471"/>
      <c r="R30" s="471"/>
      <c r="S30" s="471"/>
      <c r="T30" s="471"/>
      <c r="U30" s="471"/>
      <c r="V30" s="471"/>
      <c r="W30" s="471"/>
      <c r="X30" s="471"/>
      <c r="Y30" s="471"/>
      <c r="Z30" s="471"/>
      <c r="AA30" s="472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3"/>
      <c r="BB30" s="13"/>
      <c r="BC30" s="13"/>
      <c r="BD30" s="13"/>
      <c r="BE30" s="13"/>
      <c r="BF30" s="13"/>
      <c r="BG30" s="13"/>
      <c r="BH30" s="13"/>
    </row>
    <row r="31" spans="1:60" ht="12.95" customHeight="1">
      <c r="A31" s="12">
        <v>12</v>
      </c>
      <c r="B31" s="259"/>
      <c r="C31" s="259"/>
      <c r="D31" s="259"/>
      <c r="E31" s="256">
        <v>0.54166666666666696</v>
      </c>
      <c r="F31" s="256"/>
      <c r="G31" s="291"/>
      <c r="H31" s="291"/>
      <c r="I31" s="291"/>
      <c r="J31" s="471" t="str">
        <f>CONCATENATE(L8," ","-"," ",L6)</f>
        <v>Alparslan Gazi Anadolu L. - Cumhuriyet Anadolu L.</v>
      </c>
      <c r="K31" s="471"/>
      <c r="L31" s="471"/>
      <c r="M31" s="471"/>
      <c r="N31" s="471"/>
      <c r="O31" s="471"/>
      <c r="P31" s="471"/>
      <c r="Q31" s="471"/>
      <c r="R31" s="471"/>
      <c r="S31" s="471"/>
      <c r="T31" s="471"/>
      <c r="U31" s="471"/>
      <c r="V31" s="471"/>
      <c r="W31" s="471"/>
      <c r="X31" s="471"/>
      <c r="Y31" s="471"/>
      <c r="Z31" s="471"/>
      <c r="AA31" s="472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3"/>
      <c r="BB31" s="13"/>
      <c r="BC31" s="13"/>
      <c r="BD31" s="13"/>
      <c r="BE31" s="13"/>
      <c r="BF31" s="13"/>
      <c r="BG31" s="13"/>
      <c r="BH31" s="13"/>
    </row>
    <row r="32" spans="1:60" ht="12.95" customHeight="1">
      <c r="A32" s="12">
        <v>13</v>
      </c>
      <c r="B32" s="554">
        <v>46430</v>
      </c>
      <c r="C32" s="555"/>
      <c r="D32" s="555"/>
      <c r="E32" s="346">
        <v>0.41666666666666669</v>
      </c>
      <c r="F32" s="341"/>
      <c r="G32" s="291"/>
      <c r="H32" s="291"/>
      <c r="I32" s="291"/>
      <c r="J32" s="473" t="str">
        <f>CONCATENATE(U5," ","-"," ",U7)</f>
        <v>Ted Koleji VakfıI Özel Anadolu L. - Mesleki Eğitim Merkezi</v>
      </c>
      <c r="K32" s="473"/>
      <c r="L32" s="473"/>
      <c r="M32" s="473"/>
      <c r="N32" s="473"/>
      <c r="O32" s="473"/>
      <c r="P32" s="473"/>
      <c r="Q32" s="473"/>
      <c r="R32" s="473"/>
      <c r="S32" s="473"/>
      <c r="T32" s="473"/>
      <c r="U32" s="473"/>
      <c r="V32" s="473"/>
      <c r="W32" s="473"/>
      <c r="X32" s="473"/>
      <c r="Y32" s="473"/>
      <c r="Z32" s="473"/>
      <c r="AA32" s="47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3"/>
      <c r="BB32" s="13"/>
      <c r="BC32" s="13"/>
      <c r="BD32" s="13"/>
      <c r="BE32" s="13"/>
      <c r="BF32" s="13"/>
      <c r="BG32" s="13"/>
      <c r="BH32" s="13"/>
    </row>
    <row r="33" spans="1:60" ht="12.95" customHeight="1">
      <c r="A33" s="12">
        <v>14</v>
      </c>
      <c r="B33" s="555"/>
      <c r="C33" s="555"/>
      <c r="D33" s="555"/>
      <c r="E33" s="346">
        <v>0.45833333333333331</v>
      </c>
      <c r="F33" s="346"/>
      <c r="G33" s="291"/>
      <c r="H33" s="291"/>
      <c r="I33" s="291"/>
      <c r="J33" s="473" t="str">
        <f>CONCATENATE(U8," ","-"," ",U6)</f>
        <v>Şehit Murat Akdemir Anadolu İ.H.L. - Özel Saf.Murat Yıldırım Anadolu L .</v>
      </c>
      <c r="K33" s="473"/>
      <c r="L33" s="473"/>
      <c r="M33" s="473"/>
      <c r="N33" s="473"/>
      <c r="O33" s="473"/>
      <c r="P33" s="473"/>
      <c r="Q33" s="473"/>
      <c r="R33" s="473"/>
      <c r="S33" s="473"/>
      <c r="T33" s="473"/>
      <c r="U33" s="473"/>
      <c r="V33" s="473"/>
      <c r="W33" s="473"/>
      <c r="X33" s="473"/>
      <c r="Y33" s="473"/>
      <c r="Z33" s="473"/>
      <c r="AA33" s="47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3"/>
      <c r="BB33" s="13"/>
      <c r="BC33" s="13"/>
      <c r="BD33" s="13"/>
      <c r="BE33" s="13"/>
      <c r="BF33" s="13"/>
      <c r="BG33" s="13"/>
      <c r="BH33" s="13"/>
    </row>
    <row r="34" spans="1:60" ht="12.95" customHeight="1">
      <c r="A34" s="12">
        <v>15</v>
      </c>
      <c r="B34" s="555"/>
      <c r="C34" s="555"/>
      <c r="D34" s="555"/>
      <c r="E34" s="346" t="s">
        <v>320</v>
      </c>
      <c r="F34" s="341"/>
      <c r="G34" s="291"/>
      <c r="H34" s="291"/>
      <c r="I34" s="291"/>
      <c r="J34" s="473" t="str">
        <f>CONCATENATE(C12," ","-"," ",C14)</f>
        <v>Vakıfbank Zübeyde Hanım Anadolu L. -  Anadolu İmam Hatip L.</v>
      </c>
      <c r="K34" s="473"/>
      <c r="L34" s="473"/>
      <c r="M34" s="473"/>
      <c r="N34" s="473"/>
      <c r="O34" s="473"/>
      <c r="P34" s="473"/>
      <c r="Q34" s="473"/>
      <c r="R34" s="473"/>
      <c r="S34" s="473"/>
      <c r="T34" s="473"/>
      <c r="U34" s="473"/>
      <c r="V34" s="473"/>
      <c r="W34" s="473"/>
      <c r="X34" s="473"/>
      <c r="Y34" s="473"/>
      <c r="Z34" s="473"/>
      <c r="AA34" s="47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3"/>
      <c r="BB34" s="13"/>
      <c r="BC34" s="13"/>
      <c r="BD34" s="13"/>
      <c r="BE34" s="13"/>
      <c r="BF34" s="13"/>
      <c r="BG34" s="13"/>
      <c r="BH34" s="13"/>
    </row>
    <row r="35" spans="1:60" ht="12.95" customHeight="1">
      <c r="A35" s="12">
        <v>16</v>
      </c>
      <c r="B35" s="555"/>
      <c r="C35" s="555"/>
      <c r="D35" s="555"/>
      <c r="E35" s="346" t="s">
        <v>322</v>
      </c>
      <c r="F35" s="346"/>
      <c r="G35" s="291"/>
      <c r="H35" s="291"/>
      <c r="I35" s="291"/>
      <c r="J35" s="473" t="str">
        <f>CONCATENATE(C15," ","-"," ",C13)</f>
        <v>Demir Çelik Anadolu Lisesi - Karabük M.T.A.L.</v>
      </c>
      <c r="K35" s="473"/>
      <c r="L35" s="473"/>
      <c r="M35" s="473"/>
      <c r="N35" s="473"/>
      <c r="O35" s="473"/>
      <c r="P35" s="473"/>
      <c r="Q35" s="473"/>
      <c r="R35" s="473"/>
      <c r="S35" s="473"/>
      <c r="T35" s="473"/>
      <c r="U35" s="473"/>
      <c r="V35" s="473"/>
      <c r="W35" s="473"/>
      <c r="X35" s="473"/>
      <c r="Y35" s="473"/>
      <c r="Z35" s="473"/>
      <c r="AA35" s="47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3"/>
      <c r="BB35" s="13"/>
      <c r="BC35" s="13"/>
      <c r="BD35" s="13"/>
      <c r="BE35" s="13"/>
      <c r="BF35" s="13"/>
      <c r="BG35" s="13"/>
      <c r="BH35" s="13"/>
    </row>
    <row r="36" spans="1:60" ht="12.95" customHeight="1">
      <c r="A36" s="12">
        <v>17</v>
      </c>
      <c r="B36" s="556">
        <v>46433</v>
      </c>
      <c r="C36" s="553"/>
      <c r="D36" s="553"/>
      <c r="E36" s="552">
        <v>0.41666666666666669</v>
      </c>
      <c r="F36" s="553"/>
      <c r="G36" s="291"/>
      <c r="H36" s="291"/>
      <c r="I36" s="291"/>
      <c r="J36" s="471" t="str">
        <f>CONCATENATE(C8," ","-"," ",C6)</f>
        <v>Safranbolu Atatürk Anadolu L. - Özel Doğa Koleji Anadolu L.</v>
      </c>
      <c r="K36" s="471"/>
      <c r="L36" s="471"/>
      <c r="M36" s="471"/>
      <c r="N36" s="471"/>
      <c r="O36" s="471"/>
      <c r="P36" s="471"/>
      <c r="Q36" s="471"/>
      <c r="R36" s="471"/>
      <c r="S36" s="471"/>
      <c r="T36" s="471"/>
      <c r="U36" s="471"/>
      <c r="V36" s="471"/>
      <c r="W36" s="471"/>
      <c r="X36" s="471"/>
      <c r="Y36" s="471"/>
      <c r="Z36" s="471"/>
      <c r="AA36" s="472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</row>
    <row r="37" spans="1:60" ht="12.95" customHeight="1">
      <c r="A37" s="12">
        <v>18</v>
      </c>
      <c r="B37" s="553"/>
      <c r="C37" s="553"/>
      <c r="D37" s="553"/>
      <c r="E37" s="552">
        <v>0.45833333333333331</v>
      </c>
      <c r="F37" s="552"/>
      <c r="G37" s="291"/>
      <c r="H37" s="291"/>
      <c r="I37" s="291"/>
      <c r="J37" s="471" t="str">
        <f>CONCATENATE(C9," ","-"," ",C5)</f>
        <v>Prof. Dr. Süheyl Ünver M.T.A.L. - Safranbolu M.T.A.L.</v>
      </c>
      <c r="K37" s="471"/>
      <c r="L37" s="471"/>
      <c r="M37" s="471"/>
      <c r="N37" s="471"/>
      <c r="O37" s="471"/>
      <c r="P37" s="471"/>
      <c r="Q37" s="471"/>
      <c r="R37" s="471"/>
      <c r="S37" s="471"/>
      <c r="T37" s="471"/>
      <c r="U37" s="471"/>
      <c r="V37" s="471"/>
      <c r="W37" s="471"/>
      <c r="X37" s="471"/>
      <c r="Y37" s="471"/>
      <c r="Z37" s="471"/>
      <c r="AA37" s="472"/>
    </row>
    <row r="38" spans="1:60" ht="12.95" customHeight="1">
      <c r="A38" s="12">
        <v>19</v>
      </c>
      <c r="B38" s="553"/>
      <c r="C38" s="553"/>
      <c r="D38" s="553"/>
      <c r="E38" s="552">
        <v>0.5</v>
      </c>
      <c r="F38" s="553"/>
      <c r="G38" s="291"/>
      <c r="H38" s="291"/>
      <c r="I38" s="291"/>
      <c r="J38" s="471" t="str">
        <f>CONCATENATE(L5," ","-"," ",L6)</f>
        <v>15 Temmuz Şehitleri Anadolu L. - Cumhuriyet Anadolu L.</v>
      </c>
      <c r="K38" s="471"/>
      <c r="L38" s="471"/>
      <c r="M38" s="471"/>
      <c r="N38" s="471"/>
      <c r="O38" s="471"/>
      <c r="P38" s="471"/>
      <c r="Q38" s="471"/>
      <c r="R38" s="471"/>
      <c r="S38" s="471"/>
      <c r="T38" s="471"/>
      <c r="U38" s="471"/>
      <c r="V38" s="471"/>
      <c r="W38" s="471"/>
      <c r="X38" s="471"/>
      <c r="Y38" s="471"/>
      <c r="Z38" s="471"/>
      <c r="AA38" s="472"/>
    </row>
    <row r="39" spans="1:60" ht="12.95" customHeight="1">
      <c r="A39" s="12">
        <v>20</v>
      </c>
      <c r="B39" s="553"/>
      <c r="C39" s="553"/>
      <c r="D39" s="553"/>
      <c r="E39" s="552">
        <v>0.54166666666666696</v>
      </c>
      <c r="F39" s="552"/>
      <c r="G39" s="291"/>
      <c r="H39" s="291"/>
      <c r="I39" s="291"/>
      <c r="J39" s="471" t="str">
        <f>CONCATENATE(L7," ","-"," ",L8)</f>
        <v>Mehmet Vergili Fen L. - Alparslan Gazi Anadolu L.</v>
      </c>
      <c r="K39" s="471"/>
      <c r="L39" s="471"/>
      <c r="M39" s="471"/>
      <c r="N39" s="471"/>
      <c r="O39" s="471"/>
      <c r="P39" s="471"/>
      <c r="Q39" s="471"/>
      <c r="R39" s="471"/>
      <c r="S39" s="471"/>
      <c r="T39" s="471"/>
      <c r="U39" s="471"/>
      <c r="V39" s="471"/>
      <c r="W39" s="471"/>
      <c r="X39" s="471"/>
      <c r="Y39" s="471"/>
      <c r="Z39" s="471"/>
      <c r="AA39" s="472"/>
    </row>
    <row r="40" spans="1:60" ht="12.95" customHeight="1">
      <c r="A40" s="12">
        <v>21</v>
      </c>
      <c r="B40" s="340">
        <v>46434</v>
      </c>
      <c r="C40" s="341"/>
      <c r="D40" s="341"/>
      <c r="E40" s="346">
        <v>0.41666666666666669</v>
      </c>
      <c r="F40" s="341"/>
      <c r="G40" s="291"/>
      <c r="H40" s="291"/>
      <c r="I40" s="291"/>
      <c r="J40" s="473" t="str">
        <f>CONCATENATE(U5," ","-"," ",U6)</f>
        <v>Ted Koleji VakfıI Özel Anadolu L. - Özel Saf.Murat Yıldırım Anadolu L .</v>
      </c>
      <c r="K40" s="473"/>
      <c r="L40" s="473"/>
      <c r="M40" s="473"/>
      <c r="N40" s="473"/>
      <c r="O40" s="473"/>
      <c r="P40" s="473"/>
      <c r="Q40" s="473"/>
      <c r="R40" s="473"/>
      <c r="S40" s="473"/>
      <c r="T40" s="473"/>
      <c r="U40" s="473"/>
      <c r="V40" s="473"/>
      <c r="W40" s="473"/>
      <c r="X40" s="473"/>
      <c r="Y40" s="473"/>
      <c r="Z40" s="473"/>
      <c r="AA40" s="474"/>
    </row>
    <row r="41" spans="1:60" ht="12.95" customHeight="1">
      <c r="A41" s="12">
        <v>22</v>
      </c>
      <c r="B41" s="341"/>
      <c r="C41" s="341"/>
      <c r="D41" s="341"/>
      <c r="E41" s="346">
        <v>0.45833333333333331</v>
      </c>
      <c r="F41" s="346"/>
      <c r="G41" s="291"/>
      <c r="H41" s="291"/>
      <c r="I41" s="291"/>
      <c r="J41" s="473" t="str">
        <f>CONCATENATE(U7," ","-"," ",U8)</f>
        <v>Mesleki Eğitim Merkezi - Şehit Murat Akdemir Anadolu İ.H.L.</v>
      </c>
      <c r="K41" s="473"/>
      <c r="L41" s="473"/>
      <c r="M41" s="473"/>
      <c r="N41" s="473"/>
      <c r="O41" s="473"/>
      <c r="P41" s="473"/>
      <c r="Q41" s="473"/>
      <c r="R41" s="473"/>
      <c r="S41" s="473"/>
      <c r="T41" s="473"/>
      <c r="U41" s="473"/>
      <c r="V41" s="473"/>
      <c r="W41" s="473"/>
      <c r="X41" s="473"/>
      <c r="Y41" s="473"/>
      <c r="Z41" s="473"/>
      <c r="AA41" s="474"/>
    </row>
    <row r="42" spans="1:60" ht="12.95" customHeight="1">
      <c r="A42" s="12">
        <v>23</v>
      </c>
      <c r="B42" s="341"/>
      <c r="C42" s="341"/>
      <c r="D42" s="341"/>
      <c r="E42" s="346">
        <v>0.5</v>
      </c>
      <c r="F42" s="341"/>
      <c r="G42" s="291"/>
      <c r="H42" s="291"/>
      <c r="I42" s="291"/>
      <c r="J42" s="473" t="str">
        <f>CONCATENATE(C12," ","-"," ",C13)</f>
        <v>Vakıfbank Zübeyde Hanım Anadolu L. - Karabük M.T.A.L.</v>
      </c>
      <c r="K42" s="473"/>
      <c r="L42" s="473"/>
      <c r="M42" s="473"/>
      <c r="N42" s="473"/>
      <c r="O42" s="473"/>
      <c r="P42" s="473"/>
      <c r="Q42" s="473"/>
      <c r="R42" s="473"/>
      <c r="S42" s="473"/>
      <c r="T42" s="473"/>
      <c r="U42" s="473"/>
      <c r="V42" s="473"/>
      <c r="W42" s="473"/>
      <c r="X42" s="473"/>
      <c r="Y42" s="473"/>
      <c r="Z42" s="473"/>
      <c r="AA42" s="474"/>
    </row>
    <row r="43" spans="1:60" ht="12.95" customHeight="1">
      <c r="A43" s="12">
        <v>24</v>
      </c>
      <c r="B43" s="341"/>
      <c r="C43" s="341"/>
      <c r="D43" s="341"/>
      <c r="E43" s="346">
        <v>0.54166666666666696</v>
      </c>
      <c r="F43" s="346"/>
      <c r="G43" s="291"/>
      <c r="H43" s="291"/>
      <c r="I43" s="291"/>
      <c r="J43" s="473" t="str">
        <f>CONCATENATE(C14," ","-"," ",C15)</f>
        <v xml:space="preserve"> Anadolu İmam Hatip L. - Demir Çelik Anadolu Lisesi</v>
      </c>
      <c r="K43" s="473"/>
      <c r="L43" s="473"/>
      <c r="M43" s="473"/>
      <c r="N43" s="473"/>
      <c r="O43" s="473"/>
      <c r="P43" s="473"/>
      <c r="Q43" s="473"/>
      <c r="R43" s="473"/>
      <c r="S43" s="473"/>
      <c r="T43" s="473"/>
      <c r="U43" s="473"/>
      <c r="V43" s="473"/>
      <c r="W43" s="473"/>
      <c r="X43" s="473"/>
      <c r="Y43" s="473"/>
      <c r="Z43" s="473"/>
      <c r="AA43" s="474"/>
    </row>
    <row r="44" spans="1:60" ht="12.95" customHeight="1">
      <c r="A44" s="12">
        <v>25</v>
      </c>
      <c r="B44" s="393">
        <v>46436</v>
      </c>
      <c r="C44" s="393"/>
      <c r="D44" s="393"/>
      <c r="E44" s="256" t="s">
        <v>323</v>
      </c>
      <c r="F44" s="259"/>
      <c r="G44" s="291"/>
      <c r="H44" s="291"/>
      <c r="I44" s="291"/>
      <c r="J44" s="471" t="str">
        <f>CONCATENATE(C7," ","-"," ",C5)</f>
        <v>75.Yıl Karabük Anadolu L. - Safranbolu M.T.A.L.</v>
      </c>
      <c r="K44" s="471"/>
      <c r="L44" s="471"/>
      <c r="M44" s="471"/>
      <c r="N44" s="471"/>
      <c r="O44" s="471"/>
      <c r="P44" s="471"/>
      <c r="Q44" s="471"/>
      <c r="R44" s="471"/>
      <c r="S44" s="471"/>
      <c r="T44" s="471"/>
      <c r="U44" s="471"/>
      <c r="V44" s="471"/>
      <c r="W44" s="471"/>
      <c r="X44" s="471"/>
      <c r="Y44" s="471"/>
      <c r="Z44" s="471"/>
      <c r="AA44" s="472"/>
    </row>
    <row r="45" spans="1:60" ht="12.95" customHeight="1">
      <c r="A45" s="12">
        <v>26</v>
      </c>
      <c r="B45" s="393"/>
      <c r="C45" s="393"/>
      <c r="D45" s="393"/>
      <c r="E45" s="552" t="s">
        <v>320</v>
      </c>
      <c r="F45" s="552"/>
      <c r="G45" s="291"/>
      <c r="H45" s="291"/>
      <c r="I45" s="291"/>
      <c r="J45" s="471" t="str">
        <f>CONCATENATE(C8," ","-"," ",C9)</f>
        <v>Safranbolu Atatürk Anadolu L. - Prof. Dr. Süheyl Ünver M.T.A.L.</v>
      </c>
      <c r="K45" s="471"/>
      <c r="L45" s="471"/>
      <c r="M45" s="471"/>
      <c r="N45" s="471"/>
      <c r="O45" s="471"/>
      <c r="P45" s="471"/>
      <c r="Q45" s="471"/>
      <c r="R45" s="471"/>
      <c r="S45" s="471"/>
      <c r="T45" s="471"/>
      <c r="U45" s="471"/>
      <c r="V45" s="471"/>
      <c r="W45" s="471"/>
      <c r="X45" s="471"/>
      <c r="Y45" s="471"/>
      <c r="Z45" s="471"/>
      <c r="AA45" s="472"/>
    </row>
    <row r="46" spans="1:60" ht="12.95" customHeight="1">
      <c r="A46" s="12">
        <v>27</v>
      </c>
      <c r="B46" s="340">
        <v>46440</v>
      </c>
      <c r="C46" s="341"/>
      <c r="D46" s="341"/>
      <c r="E46" s="346">
        <v>0.41666666666666669</v>
      </c>
      <c r="F46" s="341"/>
      <c r="G46" s="291"/>
      <c r="H46" s="291"/>
      <c r="I46" s="291"/>
      <c r="J46" s="473" t="str">
        <f>CONCATENATE(C6," ","-"," ",C9)</f>
        <v>Özel Doğa Koleji Anadolu L. - Prof. Dr. Süheyl Ünver M.T.A.L.</v>
      </c>
      <c r="K46" s="473"/>
      <c r="L46" s="473"/>
      <c r="M46" s="473"/>
      <c r="N46" s="473"/>
      <c r="O46" s="473"/>
      <c r="P46" s="473"/>
      <c r="Q46" s="473"/>
      <c r="R46" s="473"/>
      <c r="S46" s="473"/>
      <c r="T46" s="473"/>
      <c r="U46" s="473"/>
      <c r="V46" s="473"/>
      <c r="W46" s="473"/>
      <c r="X46" s="473"/>
      <c r="Y46" s="473"/>
      <c r="Z46" s="473"/>
      <c r="AA46" s="474"/>
    </row>
    <row r="47" spans="1:60" ht="12.95" customHeight="1">
      <c r="A47" s="12">
        <v>28</v>
      </c>
      <c r="B47" s="341"/>
      <c r="C47" s="341"/>
      <c r="D47" s="341"/>
      <c r="E47" s="346">
        <v>0.45833333333333331</v>
      </c>
      <c r="F47" s="346"/>
      <c r="G47" s="291"/>
      <c r="H47" s="291"/>
      <c r="I47" s="291"/>
      <c r="J47" s="473" t="str">
        <f>CONCATENATE(C7," ","-"," ",C8)</f>
        <v>75.Yıl Karabük Anadolu L. - Safranbolu Atatürk Anadolu L.</v>
      </c>
      <c r="K47" s="473"/>
      <c r="L47" s="473"/>
      <c r="M47" s="473"/>
      <c r="N47" s="473"/>
      <c r="O47" s="473"/>
      <c r="P47" s="473"/>
      <c r="Q47" s="473"/>
      <c r="R47" s="473"/>
      <c r="S47" s="473"/>
      <c r="T47" s="473"/>
      <c r="U47" s="473"/>
      <c r="V47" s="473"/>
      <c r="W47" s="473"/>
      <c r="X47" s="473"/>
      <c r="Y47" s="473"/>
      <c r="Z47" s="473"/>
      <c r="AA47" s="474"/>
    </row>
    <row r="48" spans="1:60" ht="12.95" customHeight="1">
      <c r="A48" s="12">
        <v>29</v>
      </c>
      <c r="B48" s="259" t="s">
        <v>336</v>
      </c>
      <c r="C48" s="259"/>
      <c r="D48" s="259"/>
      <c r="E48" s="256">
        <v>0.41666666666666669</v>
      </c>
      <c r="F48" s="259"/>
      <c r="G48" s="291"/>
      <c r="H48" s="291"/>
      <c r="I48" s="291"/>
      <c r="J48" s="471" t="s">
        <v>51</v>
      </c>
      <c r="K48" s="471"/>
      <c r="L48" s="471"/>
      <c r="M48" s="471"/>
      <c r="N48" s="471"/>
      <c r="O48" s="471"/>
      <c r="P48" s="471"/>
      <c r="Q48" s="471"/>
      <c r="R48" s="471"/>
      <c r="S48" s="471"/>
      <c r="T48" s="471"/>
      <c r="U48" s="471"/>
      <c r="V48" s="471"/>
      <c r="W48" s="471"/>
      <c r="X48" s="471"/>
      <c r="Y48" s="471"/>
      <c r="Z48" s="471"/>
      <c r="AA48" s="472"/>
    </row>
    <row r="49" spans="1:27" ht="12.95" customHeight="1">
      <c r="A49" s="12">
        <v>30</v>
      </c>
      <c r="B49" s="259"/>
      <c r="C49" s="259"/>
      <c r="D49" s="259"/>
      <c r="E49" s="552">
        <v>0.45833333333333331</v>
      </c>
      <c r="F49" s="552"/>
      <c r="G49" s="291"/>
      <c r="H49" s="291"/>
      <c r="I49" s="291"/>
      <c r="J49" s="471" t="s">
        <v>52</v>
      </c>
      <c r="K49" s="471"/>
      <c r="L49" s="471"/>
      <c r="M49" s="471"/>
      <c r="N49" s="471"/>
      <c r="O49" s="471"/>
      <c r="P49" s="471"/>
      <c r="Q49" s="471"/>
      <c r="R49" s="471"/>
      <c r="S49" s="471"/>
      <c r="T49" s="471"/>
      <c r="U49" s="471"/>
      <c r="V49" s="471"/>
      <c r="W49" s="471"/>
      <c r="X49" s="471"/>
      <c r="Y49" s="471"/>
      <c r="Z49" s="471"/>
      <c r="AA49" s="472"/>
    </row>
    <row r="50" spans="1:27" ht="12.95" customHeight="1">
      <c r="A50" s="12">
        <v>31</v>
      </c>
      <c r="B50" s="340">
        <v>46447</v>
      </c>
      <c r="C50" s="341"/>
      <c r="D50" s="341"/>
      <c r="E50" s="346">
        <v>0.41666666666666669</v>
      </c>
      <c r="F50" s="341"/>
      <c r="G50" s="291"/>
      <c r="H50" s="291"/>
      <c r="I50" s="291"/>
      <c r="J50" s="473" t="s">
        <v>305</v>
      </c>
      <c r="K50" s="473"/>
      <c r="L50" s="473"/>
      <c r="M50" s="473"/>
      <c r="N50" s="473"/>
      <c r="O50" s="473"/>
      <c r="P50" s="473"/>
      <c r="Q50" s="473"/>
      <c r="R50" s="473"/>
      <c r="S50" s="473"/>
      <c r="T50" s="473"/>
      <c r="U50" s="473"/>
      <c r="V50" s="473"/>
      <c r="W50" s="473"/>
      <c r="X50" s="473"/>
      <c r="Y50" s="473"/>
      <c r="Z50" s="473"/>
      <c r="AA50" s="474"/>
    </row>
    <row r="51" spans="1:27" ht="12.95" customHeight="1" thickBot="1">
      <c r="A51" s="16">
        <v>32</v>
      </c>
      <c r="B51" s="342"/>
      <c r="C51" s="342"/>
      <c r="D51" s="342"/>
      <c r="E51" s="343">
        <v>0.45833333333333331</v>
      </c>
      <c r="F51" s="343"/>
      <c r="G51" s="292"/>
      <c r="H51" s="292"/>
      <c r="I51" s="292"/>
      <c r="J51" s="522" t="s">
        <v>306</v>
      </c>
      <c r="K51" s="522"/>
      <c r="L51" s="522"/>
      <c r="M51" s="522"/>
      <c r="N51" s="522"/>
      <c r="O51" s="522"/>
      <c r="P51" s="522"/>
      <c r="Q51" s="522"/>
      <c r="R51" s="522"/>
      <c r="S51" s="522"/>
      <c r="T51" s="522"/>
      <c r="U51" s="522"/>
      <c r="V51" s="522"/>
      <c r="W51" s="522"/>
      <c r="X51" s="522"/>
      <c r="Y51" s="522"/>
      <c r="Z51" s="522"/>
      <c r="AA51" s="523"/>
    </row>
    <row r="52" spans="1:27">
      <c r="A52" s="124" t="s">
        <v>100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</row>
    <row r="53" spans="1:27">
      <c r="A53" s="124" t="s">
        <v>142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</row>
    <row r="54" spans="1:27">
      <c r="A54" s="124" t="s">
        <v>102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</row>
    <row r="55" spans="1:27">
      <c r="A55" s="124" t="s">
        <v>103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</row>
    <row r="56" spans="1:27">
      <c r="A56" s="270" t="s">
        <v>104</v>
      </c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</row>
    <row r="57" spans="1:27" ht="15">
      <c r="A57" s="271"/>
      <c r="B57" s="271"/>
      <c r="C57" s="29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</row>
    <row r="58" spans="1:27">
      <c r="A58" s="26" t="s">
        <v>105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</row>
    <row r="59" spans="1:27">
      <c r="A59" s="127"/>
      <c r="B59" s="26" t="s">
        <v>106</v>
      </c>
      <c r="C59" s="26"/>
      <c r="D59" s="26"/>
      <c r="E59" s="26"/>
      <c r="F59" s="26"/>
      <c r="G59" s="26"/>
      <c r="H59" s="26"/>
      <c r="I59" s="26"/>
      <c r="J59" s="26"/>
      <c r="K59" s="26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</row>
    <row r="60" spans="1:27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</row>
    <row r="61" spans="1:27">
      <c r="A61" s="126"/>
      <c r="B61" s="127"/>
      <c r="C61" s="127"/>
      <c r="D61" s="127"/>
      <c r="E61" s="127"/>
      <c r="F61" s="127"/>
      <c r="G61" s="127"/>
      <c r="H61" s="127"/>
      <c r="I61" s="127"/>
      <c r="J61" s="272" t="s">
        <v>107</v>
      </c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</row>
  </sheetData>
  <mergeCells count="143">
    <mergeCell ref="A56:Y56"/>
    <mergeCell ref="A57:B57"/>
    <mergeCell ref="J61:Y61"/>
    <mergeCell ref="E50:F50"/>
    <mergeCell ref="J50:AA50"/>
    <mergeCell ref="E51:F51"/>
    <mergeCell ref="J51:AA51"/>
    <mergeCell ref="B50:D51"/>
    <mergeCell ref="G20:I51"/>
    <mergeCell ref="B46:D47"/>
    <mergeCell ref="E48:F48"/>
    <mergeCell ref="J48:AA48"/>
    <mergeCell ref="E49:F49"/>
    <mergeCell ref="J49:AA49"/>
    <mergeCell ref="E46:F46"/>
    <mergeCell ref="J46:AA46"/>
    <mergeCell ref="E47:F47"/>
    <mergeCell ref="J47:AA47"/>
    <mergeCell ref="B48:D49"/>
    <mergeCell ref="B40:D43"/>
    <mergeCell ref="E44:F44"/>
    <mergeCell ref="J44:AA44"/>
    <mergeCell ref="E45:F45"/>
    <mergeCell ref="J45:AA45"/>
    <mergeCell ref="E42:F42"/>
    <mergeCell ref="J42:AA42"/>
    <mergeCell ref="E43:F43"/>
    <mergeCell ref="J43:AA43"/>
    <mergeCell ref="B44:D45"/>
    <mergeCell ref="E40:F40"/>
    <mergeCell ref="J40:AA40"/>
    <mergeCell ref="E41:F41"/>
    <mergeCell ref="J41:AA41"/>
    <mergeCell ref="E38:F38"/>
    <mergeCell ref="J38:AA38"/>
    <mergeCell ref="E39:F39"/>
    <mergeCell ref="J39:AA39"/>
    <mergeCell ref="B32:D35"/>
    <mergeCell ref="E36:F36"/>
    <mergeCell ref="J36:AA36"/>
    <mergeCell ref="E37:F37"/>
    <mergeCell ref="J37:AA37"/>
    <mergeCell ref="J34:AA34"/>
    <mergeCell ref="E35:F35"/>
    <mergeCell ref="J35:AA35"/>
    <mergeCell ref="E34:F34"/>
    <mergeCell ref="B36:D39"/>
    <mergeCell ref="E32:F32"/>
    <mergeCell ref="J32:AA32"/>
    <mergeCell ref="E33:F33"/>
    <mergeCell ref="E31:F31"/>
    <mergeCell ref="J31:AA31"/>
    <mergeCell ref="J33:AA33"/>
    <mergeCell ref="B20:D23"/>
    <mergeCell ref="E26:F26"/>
    <mergeCell ref="J26:AA26"/>
    <mergeCell ref="J28:AA28"/>
    <mergeCell ref="E29:F29"/>
    <mergeCell ref="E24:F24"/>
    <mergeCell ref="J24:AA24"/>
    <mergeCell ref="E25:F25"/>
    <mergeCell ref="J25:AA25"/>
    <mergeCell ref="J29:AA29"/>
    <mergeCell ref="B24:D27"/>
    <mergeCell ref="B28:D31"/>
    <mergeCell ref="E30:F30"/>
    <mergeCell ref="J30:AA30"/>
    <mergeCell ref="E27:F27"/>
    <mergeCell ref="J27:AA27"/>
    <mergeCell ref="E28:F28"/>
    <mergeCell ref="E22:F22"/>
    <mergeCell ref="J22:AA22"/>
    <mergeCell ref="E23:F23"/>
    <mergeCell ref="J23:AA23"/>
    <mergeCell ref="E20:F20"/>
    <mergeCell ref="J20:AA20"/>
    <mergeCell ref="E21:F21"/>
    <mergeCell ref="J21:AA21"/>
    <mergeCell ref="A17:A19"/>
    <mergeCell ref="B17:D19"/>
    <mergeCell ref="E17:F19"/>
    <mergeCell ref="G17:I19"/>
    <mergeCell ref="J17:AA19"/>
    <mergeCell ref="L7:R7"/>
    <mergeCell ref="U7:AA7"/>
    <mergeCell ref="AD7:AN7"/>
    <mergeCell ref="AP7:AY7"/>
    <mergeCell ref="AD19:AN19"/>
    <mergeCell ref="AP19:AY19"/>
    <mergeCell ref="C15:I15"/>
    <mergeCell ref="AD15:AN15"/>
    <mergeCell ref="AP15:AY15"/>
    <mergeCell ref="AD16:AN16"/>
    <mergeCell ref="AP16:AY16"/>
    <mergeCell ref="C12:I12"/>
    <mergeCell ref="AD12:AN12"/>
    <mergeCell ref="AP12:AY12"/>
    <mergeCell ref="C13:I13"/>
    <mergeCell ref="AD13:AN13"/>
    <mergeCell ref="AP13:AY13"/>
    <mergeCell ref="C14:I14"/>
    <mergeCell ref="AD14:AN14"/>
    <mergeCell ref="AP14:AY14"/>
    <mergeCell ref="AD17:AN17"/>
    <mergeCell ref="AP17:AY17"/>
    <mergeCell ref="AD18:AN18"/>
    <mergeCell ref="AP18:AY18"/>
    <mergeCell ref="AD10:AN10"/>
    <mergeCell ref="AP10:AY10"/>
    <mergeCell ref="B11:I11"/>
    <mergeCell ref="AD11:AN11"/>
    <mergeCell ref="AP11:AY11"/>
    <mergeCell ref="C5:I5"/>
    <mergeCell ref="L5:R5"/>
    <mergeCell ref="U5:AA5"/>
    <mergeCell ref="AD5:AN5"/>
    <mergeCell ref="AP5:AY5"/>
    <mergeCell ref="C6:I6"/>
    <mergeCell ref="L6:R6"/>
    <mergeCell ref="U6:AA6"/>
    <mergeCell ref="AD6:AN6"/>
    <mergeCell ref="AP6:AY6"/>
    <mergeCell ref="C8:I8"/>
    <mergeCell ref="L8:R8"/>
    <mergeCell ref="U8:AA8"/>
    <mergeCell ref="AD8:AN8"/>
    <mergeCell ref="AP8:AY8"/>
    <mergeCell ref="C9:I9"/>
    <mergeCell ref="AD9:AN9"/>
    <mergeCell ref="AP9:AY9"/>
    <mergeCell ref="C7:I7"/>
    <mergeCell ref="A1:AA1"/>
    <mergeCell ref="A2:AA2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</mergeCells>
  <hyperlinks>
    <hyperlink ref="W3:Z3" location="ANASAYFA!A1" display="ANASAYFA"/>
  </hyperlinks>
  <pageMargins left="0.22" right="0.28999999999999998" top="0.36" bottom="0.17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X36"/>
  <sheetViews>
    <sheetView showGridLines="0" workbookViewId="0">
      <selection activeCell="AF16" sqref="AF16"/>
    </sheetView>
  </sheetViews>
  <sheetFormatPr defaultColWidth="3.7109375" defaultRowHeight="12.75"/>
  <cols>
    <col min="1" max="1" width="3.7109375" style="30"/>
  </cols>
  <sheetData>
    <row r="1" spans="1:50" ht="15.75">
      <c r="A1" s="231" t="s">
        <v>208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</row>
    <row r="2" spans="1:50" ht="15.75">
      <c r="A2" s="231" t="s">
        <v>206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Z2" s="367" t="s">
        <v>0</v>
      </c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8" t="s">
        <v>1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</row>
    <row r="3" spans="1:50" ht="15.75" thickBot="1">
      <c r="W3" s="419"/>
      <c r="X3" s="419"/>
      <c r="Z3" s="33" t="s">
        <v>3</v>
      </c>
      <c r="AA3" s="241" t="s">
        <v>353</v>
      </c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34"/>
      <c r="AM3" s="241" t="s">
        <v>353</v>
      </c>
      <c r="AN3" s="241"/>
      <c r="AO3" s="241"/>
      <c r="AP3" s="241"/>
      <c r="AQ3" s="241"/>
      <c r="AR3" s="241"/>
      <c r="AS3" s="241"/>
      <c r="AT3" s="241"/>
      <c r="AU3" s="241"/>
      <c r="AV3" s="241"/>
      <c r="AW3" s="241"/>
    </row>
    <row r="4" spans="1:50" ht="13.5" thickBot="1">
      <c r="B4" s="369" t="s">
        <v>5</v>
      </c>
      <c r="C4" s="370"/>
      <c r="D4" s="370"/>
      <c r="E4" s="370"/>
      <c r="F4" s="370"/>
      <c r="G4" s="370"/>
      <c r="H4" s="370"/>
      <c r="I4" s="371"/>
      <c r="K4" s="372"/>
      <c r="L4" s="372"/>
      <c r="M4" s="372"/>
      <c r="N4" s="372"/>
      <c r="O4" s="372"/>
      <c r="P4" s="372"/>
      <c r="Q4" s="372"/>
      <c r="R4" s="372"/>
      <c r="T4" s="372"/>
      <c r="U4" s="372"/>
      <c r="V4" s="372"/>
      <c r="W4" s="372"/>
      <c r="X4" s="372"/>
      <c r="Z4" s="33" t="s">
        <v>8</v>
      </c>
      <c r="AA4" s="241" t="s">
        <v>355</v>
      </c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34"/>
      <c r="AM4" s="241" t="s">
        <v>90</v>
      </c>
      <c r="AN4" s="241"/>
      <c r="AO4" s="241"/>
      <c r="AP4" s="241"/>
      <c r="AQ4" s="241"/>
      <c r="AR4" s="241"/>
      <c r="AS4" s="241"/>
      <c r="AT4" s="241"/>
      <c r="AU4" s="241"/>
      <c r="AV4" s="241"/>
      <c r="AW4" s="241"/>
    </row>
    <row r="5" spans="1:50" ht="15" customHeight="1">
      <c r="B5" s="36" t="s">
        <v>3</v>
      </c>
      <c r="C5" s="365" t="str">
        <f>AM3</f>
        <v>Vakıfbank Zübeyde Hanım A. L.</v>
      </c>
      <c r="D5" s="365"/>
      <c r="E5" s="365"/>
      <c r="F5" s="365"/>
      <c r="G5" s="365"/>
      <c r="H5" s="365"/>
      <c r="I5" s="366"/>
      <c r="Z5" s="33" t="s">
        <v>10</v>
      </c>
      <c r="AA5" s="241" t="s">
        <v>354</v>
      </c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34"/>
      <c r="AM5" s="241" t="s">
        <v>91</v>
      </c>
      <c r="AN5" s="241"/>
      <c r="AO5" s="241"/>
      <c r="AP5" s="241"/>
      <c r="AQ5" s="241"/>
      <c r="AR5" s="241"/>
      <c r="AS5" s="241"/>
      <c r="AT5" s="241"/>
      <c r="AU5" s="241"/>
      <c r="AV5" s="241"/>
      <c r="AW5" s="241"/>
    </row>
    <row r="6" spans="1:50" ht="15" customHeight="1">
      <c r="B6" s="37" t="s">
        <v>8</v>
      </c>
      <c r="C6" s="361" t="str">
        <f>AM4</f>
        <v>Cumhuriyet Anadolu L.</v>
      </c>
      <c r="D6" s="361"/>
      <c r="E6" s="361"/>
      <c r="F6" s="361"/>
      <c r="G6" s="361"/>
      <c r="H6" s="361"/>
      <c r="I6" s="362"/>
      <c r="Z6" s="33" t="s">
        <v>12</v>
      </c>
      <c r="AA6" s="241" t="s">
        <v>80</v>
      </c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34"/>
      <c r="AM6" s="241" t="s">
        <v>80</v>
      </c>
      <c r="AN6" s="241"/>
      <c r="AO6" s="241"/>
      <c r="AP6" s="241"/>
      <c r="AQ6" s="241"/>
      <c r="AR6" s="241"/>
      <c r="AS6" s="241"/>
      <c r="AT6" s="241"/>
      <c r="AU6" s="241"/>
      <c r="AV6" s="241"/>
      <c r="AW6" s="241"/>
    </row>
    <row r="7" spans="1:50" ht="15" customHeight="1">
      <c r="B7" s="37" t="s">
        <v>10</v>
      </c>
      <c r="C7" s="361" t="str">
        <f>AM5</f>
        <v>75.Yıl Karabük Anadolu L.</v>
      </c>
      <c r="D7" s="361"/>
      <c r="E7" s="361"/>
      <c r="F7" s="361"/>
      <c r="G7" s="361"/>
      <c r="H7" s="361"/>
      <c r="I7" s="362"/>
      <c r="Z7" s="33" t="s">
        <v>14</v>
      </c>
      <c r="AA7" s="241" t="s">
        <v>352</v>
      </c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34"/>
      <c r="AM7" s="241" t="s">
        <v>352</v>
      </c>
      <c r="AN7" s="241"/>
      <c r="AO7" s="241"/>
      <c r="AP7" s="241"/>
      <c r="AQ7" s="241"/>
      <c r="AR7" s="241"/>
      <c r="AS7" s="241"/>
      <c r="AT7" s="241"/>
      <c r="AU7" s="241"/>
      <c r="AV7" s="241"/>
      <c r="AW7" s="241"/>
    </row>
    <row r="8" spans="1:50" ht="15" customHeight="1">
      <c r="B8" s="37" t="s">
        <v>12</v>
      </c>
      <c r="C8" s="575" t="str">
        <f>AM6</f>
        <v>Yahya Kemal Beyatlı Kız M.T.A.L.</v>
      </c>
      <c r="D8" s="575"/>
      <c r="E8" s="575"/>
      <c r="F8" s="575"/>
      <c r="G8" s="575"/>
      <c r="H8" s="575"/>
      <c r="I8" s="576"/>
    </row>
    <row r="9" spans="1:50" ht="13.5" customHeight="1" thickBot="1">
      <c r="B9" s="38" t="s">
        <v>14</v>
      </c>
      <c r="C9" s="363" t="str">
        <f>AM7</f>
        <v>15 Temmuz Şehitleri A. L.</v>
      </c>
      <c r="D9" s="363"/>
      <c r="E9" s="363"/>
      <c r="F9" s="363"/>
      <c r="G9" s="363"/>
      <c r="H9" s="363"/>
      <c r="I9" s="364"/>
      <c r="AA9" s="546"/>
      <c r="AB9" s="288"/>
      <c r="AC9" s="289"/>
    </row>
    <row r="10" spans="1:50" ht="13.5" customHeight="1" thickBot="1">
      <c r="B10" s="30"/>
      <c r="C10" s="39"/>
      <c r="D10" s="39"/>
      <c r="E10" s="39"/>
      <c r="F10" s="39"/>
      <c r="G10" s="39"/>
      <c r="H10" s="39"/>
      <c r="I10" s="39"/>
      <c r="AA10" s="546"/>
      <c r="AB10" s="288"/>
      <c r="AC10" s="289"/>
    </row>
    <row r="11" spans="1:50" ht="15" customHeight="1">
      <c r="A11" s="359" t="s">
        <v>34</v>
      </c>
      <c r="B11" s="350" t="s">
        <v>35</v>
      </c>
      <c r="C11" s="351"/>
      <c r="D11" s="352"/>
      <c r="E11" s="350" t="s">
        <v>36</v>
      </c>
      <c r="F11" s="352"/>
      <c r="G11" s="350" t="s">
        <v>37</v>
      </c>
      <c r="H11" s="351"/>
      <c r="I11" s="352"/>
      <c r="J11" s="350" t="s">
        <v>0</v>
      </c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  <c r="W11" s="351"/>
      <c r="X11" s="352"/>
      <c r="AA11" s="219"/>
      <c r="AB11" s="216"/>
      <c r="AC11" s="217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218"/>
    </row>
    <row r="12" spans="1:50" ht="12.75" customHeight="1">
      <c r="A12" s="360"/>
      <c r="B12" s="353"/>
      <c r="C12" s="356"/>
      <c r="D12" s="355"/>
      <c r="E12" s="353"/>
      <c r="F12" s="355"/>
      <c r="G12" s="353"/>
      <c r="H12" s="356"/>
      <c r="I12" s="355"/>
      <c r="J12" s="353"/>
      <c r="K12" s="356"/>
      <c r="L12" s="356"/>
      <c r="M12" s="356"/>
      <c r="N12" s="356"/>
      <c r="O12" s="356"/>
      <c r="P12" s="356"/>
      <c r="Q12" s="356"/>
      <c r="R12" s="356"/>
      <c r="S12" s="356"/>
      <c r="T12" s="356"/>
      <c r="U12" s="356"/>
      <c r="V12" s="356"/>
      <c r="W12" s="356"/>
      <c r="X12" s="355"/>
      <c r="AA12" s="219"/>
      <c r="AB12" s="216"/>
      <c r="AC12" s="217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218"/>
    </row>
    <row r="13" spans="1:50" ht="15" customHeight="1" thickBot="1">
      <c r="A13" s="360"/>
      <c r="B13" s="353"/>
      <c r="C13" s="356"/>
      <c r="D13" s="355"/>
      <c r="E13" s="353"/>
      <c r="F13" s="355"/>
      <c r="G13" s="353"/>
      <c r="H13" s="356"/>
      <c r="I13" s="355"/>
      <c r="J13" s="353"/>
      <c r="K13" s="356"/>
      <c r="L13" s="356"/>
      <c r="M13" s="356"/>
      <c r="N13" s="356"/>
      <c r="O13" s="356"/>
      <c r="P13" s="356"/>
      <c r="Q13" s="356"/>
      <c r="R13" s="356"/>
      <c r="S13" s="356"/>
      <c r="T13" s="356"/>
      <c r="U13" s="356"/>
      <c r="V13" s="356"/>
      <c r="W13" s="356"/>
      <c r="X13" s="355"/>
      <c r="AA13" s="66"/>
      <c r="AB13" s="218"/>
      <c r="AC13" s="218"/>
      <c r="AD13" s="59"/>
      <c r="AE13" s="59"/>
      <c r="AF13" s="68"/>
      <c r="AG13" s="68"/>
      <c r="AH13" s="68"/>
      <c r="AI13" s="68"/>
      <c r="AJ13" s="68"/>
      <c r="AK13" s="68"/>
      <c r="AL13" s="68"/>
      <c r="AM13" s="68"/>
      <c r="AN13" s="60"/>
      <c r="AO13" s="60"/>
      <c r="AP13" s="60"/>
      <c r="AQ13" s="60"/>
      <c r="AR13" s="60"/>
      <c r="AS13" s="59"/>
      <c r="AT13" s="59"/>
      <c r="AU13" s="59"/>
      <c r="AV13" s="59"/>
      <c r="AW13" s="59"/>
      <c r="AX13" s="218"/>
    </row>
    <row r="14" spans="1:50" ht="15" customHeight="1">
      <c r="A14" s="67">
        <v>1</v>
      </c>
      <c r="B14" s="562">
        <v>46435</v>
      </c>
      <c r="C14" s="563"/>
      <c r="D14" s="563"/>
      <c r="E14" s="564">
        <v>0.45833333333333331</v>
      </c>
      <c r="F14" s="563"/>
      <c r="G14" s="565" t="s">
        <v>207</v>
      </c>
      <c r="H14" s="565"/>
      <c r="I14" s="565"/>
      <c r="J14" s="568" t="str">
        <f>CONCATENATE(C5," ","-"," ",C8)</f>
        <v>Vakıfbank Zübeyde Hanım A. L. - Yahya Kemal Beyatlı Kız M.T.A.L.</v>
      </c>
      <c r="K14" s="568"/>
      <c r="L14" s="568"/>
      <c r="M14" s="568"/>
      <c r="N14" s="568"/>
      <c r="O14" s="568"/>
      <c r="P14" s="568"/>
      <c r="Q14" s="568"/>
      <c r="R14" s="568"/>
      <c r="S14" s="568"/>
      <c r="T14" s="568"/>
      <c r="U14" s="568"/>
      <c r="V14" s="568"/>
      <c r="W14" s="568"/>
      <c r="X14" s="569"/>
      <c r="Y14" s="42"/>
      <c r="Z14" s="42"/>
      <c r="AA14" s="65"/>
      <c r="AB14" s="65"/>
      <c r="AC14" s="65"/>
      <c r="AD14" s="61"/>
      <c r="AE14" s="61"/>
      <c r="AF14" s="220"/>
      <c r="AG14" s="221"/>
      <c r="AH14" s="221"/>
      <c r="AI14" s="221"/>
      <c r="AJ14" s="221"/>
      <c r="AK14" s="221"/>
      <c r="AL14" s="221"/>
      <c r="AM14" s="221"/>
      <c r="AN14" s="61"/>
      <c r="AO14" s="61"/>
      <c r="AP14" s="61"/>
      <c r="AQ14" s="61"/>
      <c r="AR14" s="61"/>
      <c r="AS14" s="62"/>
      <c r="AT14" s="62"/>
      <c r="AU14" s="62"/>
      <c r="AV14" s="62"/>
      <c r="AW14" s="62"/>
      <c r="AX14" s="218"/>
    </row>
    <row r="15" spans="1:50" ht="15" customHeight="1">
      <c r="A15" s="54">
        <v>2</v>
      </c>
      <c r="B15" s="553"/>
      <c r="C15" s="553"/>
      <c r="D15" s="553"/>
      <c r="E15" s="552">
        <v>0.5</v>
      </c>
      <c r="F15" s="553"/>
      <c r="G15" s="566"/>
      <c r="H15" s="566"/>
      <c r="I15" s="566"/>
      <c r="J15" s="558" t="str">
        <f>CONCATENATE(C6," ","-"," ",C7)</f>
        <v>Cumhuriyet Anadolu L. - 75.Yıl Karabük Anadolu L.</v>
      </c>
      <c r="K15" s="558"/>
      <c r="L15" s="558"/>
      <c r="M15" s="558"/>
      <c r="N15" s="558"/>
      <c r="O15" s="558"/>
      <c r="P15" s="558"/>
      <c r="Q15" s="558"/>
      <c r="R15" s="558"/>
      <c r="S15" s="558"/>
      <c r="T15" s="558"/>
      <c r="U15" s="558"/>
      <c r="V15" s="558"/>
      <c r="W15" s="558"/>
      <c r="X15" s="559"/>
      <c r="Y15" s="42"/>
      <c r="Z15" s="42"/>
      <c r="AA15" s="57"/>
      <c r="AB15" s="57"/>
      <c r="AC15" s="57"/>
      <c r="AD15" s="61"/>
      <c r="AE15" s="61"/>
      <c r="AF15" s="220"/>
      <c r="AG15" s="221"/>
      <c r="AH15" s="221"/>
      <c r="AI15" s="221"/>
      <c r="AJ15" s="221"/>
      <c r="AK15" s="221"/>
      <c r="AL15" s="221"/>
      <c r="AM15" s="221"/>
      <c r="AN15" s="61"/>
      <c r="AO15" s="61"/>
      <c r="AP15" s="61"/>
      <c r="AQ15" s="61"/>
      <c r="AR15" s="61"/>
      <c r="AS15" s="62"/>
      <c r="AT15" s="62"/>
      <c r="AU15" s="62"/>
      <c r="AV15" s="62"/>
      <c r="AW15" s="62"/>
      <c r="AX15" s="218"/>
    </row>
    <row r="16" spans="1:50" ht="15" customHeight="1">
      <c r="A16" s="54">
        <v>3</v>
      </c>
      <c r="B16" s="381">
        <v>46437</v>
      </c>
      <c r="C16" s="570"/>
      <c r="D16" s="571"/>
      <c r="E16" s="346">
        <v>0.41666666666666669</v>
      </c>
      <c r="F16" s="341"/>
      <c r="G16" s="566"/>
      <c r="H16" s="566"/>
      <c r="I16" s="566"/>
      <c r="J16" s="547" t="str">
        <f>CONCATENATE(C9," ","-"," ",C7)</f>
        <v>15 Temmuz Şehitleri A. L. - 75.Yıl Karabük Anadolu L.</v>
      </c>
      <c r="K16" s="547"/>
      <c r="L16" s="547"/>
      <c r="M16" s="547"/>
      <c r="N16" s="547"/>
      <c r="O16" s="547"/>
      <c r="P16" s="547"/>
      <c r="Q16" s="547"/>
      <c r="R16" s="547"/>
      <c r="S16" s="547"/>
      <c r="T16" s="547"/>
      <c r="U16" s="547"/>
      <c r="V16" s="547"/>
      <c r="W16" s="547"/>
      <c r="X16" s="548"/>
      <c r="Y16" s="42"/>
      <c r="Z16" s="42"/>
      <c r="AA16" s="57"/>
      <c r="AB16" s="57"/>
      <c r="AC16" s="57"/>
      <c r="AD16" s="61"/>
      <c r="AE16" s="61"/>
      <c r="AF16" s="220"/>
      <c r="AG16" s="221"/>
      <c r="AH16" s="221"/>
      <c r="AI16" s="221"/>
      <c r="AJ16" s="221"/>
      <c r="AK16" s="221"/>
      <c r="AL16" s="221"/>
      <c r="AM16" s="221"/>
      <c r="AN16" s="61"/>
      <c r="AO16" s="61"/>
      <c r="AP16" s="61"/>
      <c r="AQ16" s="61"/>
      <c r="AR16" s="61"/>
      <c r="AS16" s="62"/>
      <c r="AT16" s="62"/>
      <c r="AU16" s="62"/>
      <c r="AV16" s="62"/>
      <c r="AW16" s="62"/>
      <c r="AX16" s="218"/>
    </row>
    <row r="17" spans="1:50" ht="15" customHeight="1">
      <c r="A17" s="54">
        <v>4</v>
      </c>
      <c r="B17" s="572"/>
      <c r="C17" s="573"/>
      <c r="D17" s="574"/>
      <c r="E17" s="346">
        <v>0.45833333333333331</v>
      </c>
      <c r="F17" s="341"/>
      <c r="G17" s="566"/>
      <c r="H17" s="566"/>
      <c r="I17" s="566"/>
      <c r="J17" s="547" t="str">
        <f>CONCATENATE(C5," ","-"," ",C6)</f>
        <v>Vakıfbank Zübeyde Hanım A. L. - Cumhuriyet Anadolu L.</v>
      </c>
      <c r="K17" s="547"/>
      <c r="L17" s="547"/>
      <c r="M17" s="547"/>
      <c r="N17" s="547"/>
      <c r="O17" s="547"/>
      <c r="P17" s="547"/>
      <c r="Q17" s="547"/>
      <c r="R17" s="547"/>
      <c r="S17" s="547"/>
      <c r="T17" s="547"/>
      <c r="U17" s="547"/>
      <c r="V17" s="547"/>
      <c r="W17" s="547"/>
      <c r="X17" s="548"/>
      <c r="Y17" s="42"/>
      <c r="Z17" s="42"/>
      <c r="AA17" s="57"/>
      <c r="AB17" s="57"/>
      <c r="AC17" s="57"/>
      <c r="AD17" s="61"/>
      <c r="AE17" s="61"/>
      <c r="AF17" s="220"/>
      <c r="AG17" s="221"/>
      <c r="AH17" s="221"/>
      <c r="AI17" s="221"/>
      <c r="AJ17" s="221"/>
      <c r="AK17" s="221"/>
      <c r="AL17" s="221"/>
      <c r="AM17" s="221"/>
      <c r="AN17" s="61"/>
      <c r="AO17" s="61"/>
      <c r="AP17" s="61"/>
      <c r="AQ17" s="61"/>
      <c r="AR17" s="61"/>
      <c r="AS17" s="62"/>
      <c r="AT17" s="62"/>
      <c r="AU17" s="62"/>
      <c r="AV17" s="62"/>
      <c r="AW17" s="62"/>
      <c r="AX17" s="218"/>
    </row>
    <row r="18" spans="1:50" ht="15" customHeight="1">
      <c r="A18" s="54">
        <v>5</v>
      </c>
      <c r="B18" s="373">
        <v>46075</v>
      </c>
      <c r="C18" s="374"/>
      <c r="D18" s="375"/>
      <c r="E18" s="552" t="s">
        <v>320</v>
      </c>
      <c r="F18" s="553"/>
      <c r="G18" s="566"/>
      <c r="H18" s="566"/>
      <c r="I18" s="566"/>
      <c r="J18" s="558" t="str">
        <f>CONCATENATE(C8," ","-"," ",C6)</f>
        <v>Yahya Kemal Beyatlı Kız M.T.A.L. - Cumhuriyet Anadolu L.</v>
      </c>
      <c r="K18" s="558"/>
      <c r="L18" s="558"/>
      <c r="M18" s="558"/>
      <c r="N18" s="558"/>
      <c r="O18" s="558"/>
      <c r="P18" s="558"/>
      <c r="Q18" s="558"/>
      <c r="R18" s="558"/>
      <c r="S18" s="558"/>
      <c r="T18" s="558"/>
      <c r="U18" s="558"/>
      <c r="V18" s="558"/>
      <c r="W18" s="558"/>
      <c r="X18" s="559"/>
      <c r="Y18" s="42"/>
      <c r="Z18" s="42"/>
      <c r="AA18" s="65"/>
      <c r="AB18" s="57"/>
      <c r="AC18" s="57"/>
      <c r="AD18" s="61"/>
      <c r="AE18" s="61"/>
      <c r="AF18" s="220"/>
      <c r="AG18" s="221"/>
      <c r="AH18" s="221"/>
      <c r="AI18" s="221"/>
      <c r="AJ18" s="221"/>
      <c r="AK18" s="221"/>
      <c r="AL18" s="221"/>
      <c r="AM18" s="221"/>
      <c r="AN18" s="61"/>
      <c r="AO18" s="61"/>
      <c r="AP18" s="61"/>
      <c r="AQ18" s="61"/>
      <c r="AR18" s="61"/>
      <c r="AS18" s="62"/>
      <c r="AT18" s="62"/>
      <c r="AU18" s="62"/>
      <c r="AV18" s="62"/>
      <c r="AW18" s="62"/>
      <c r="AX18" s="218"/>
    </row>
    <row r="19" spans="1:50" ht="15" customHeight="1">
      <c r="A19" s="54">
        <v>6</v>
      </c>
      <c r="B19" s="468"/>
      <c r="C19" s="469"/>
      <c r="D19" s="470"/>
      <c r="E19" s="552" t="s">
        <v>321</v>
      </c>
      <c r="F19" s="553"/>
      <c r="G19" s="566"/>
      <c r="H19" s="566"/>
      <c r="I19" s="566"/>
      <c r="J19" s="558" t="str">
        <f>CONCATENATE(C9," ","-"," ",C5)</f>
        <v>15 Temmuz Şehitleri A. L. - Vakıfbank Zübeyde Hanım A. L.</v>
      </c>
      <c r="K19" s="558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  <c r="W19" s="558"/>
      <c r="X19" s="559"/>
      <c r="Y19" s="42"/>
      <c r="Z19" s="42"/>
      <c r="AA19" s="58"/>
      <c r="AB19" s="58"/>
      <c r="AC19" s="58"/>
      <c r="AD19" s="63"/>
      <c r="AE19" s="63"/>
      <c r="AF19" s="59"/>
      <c r="AG19" s="59"/>
      <c r="AH19" s="59"/>
      <c r="AI19" s="59"/>
      <c r="AJ19" s="59"/>
      <c r="AK19" s="59"/>
      <c r="AL19" s="64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218"/>
    </row>
    <row r="20" spans="1:50" ht="15" customHeight="1">
      <c r="A20" s="54">
        <v>7</v>
      </c>
      <c r="B20" s="557" t="s">
        <v>336</v>
      </c>
      <c r="C20" s="382"/>
      <c r="D20" s="383"/>
      <c r="E20" s="346">
        <v>0.5</v>
      </c>
      <c r="F20" s="341"/>
      <c r="G20" s="566"/>
      <c r="H20" s="566"/>
      <c r="I20" s="566"/>
      <c r="J20" s="547" t="str">
        <f>CONCATENATE(C7," ","-"," ",C5)</f>
        <v>75.Yıl Karabük Anadolu L. - Vakıfbank Zübeyde Hanım A. L.</v>
      </c>
      <c r="K20" s="547"/>
      <c r="L20" s="547"/>
      <c r="M20" s="547"/>
      <c r="N20" s="547"/>
      <c r="O20" s="547"/>
      <c r="P20" s="547"/>
      <c r="Q20" s="547"/>
      <c r="R20" s="547"/>
      <c r="S20" s="547"/>
      <c r="T20" s="547"/>
      <c r="U20" s="547"/>
      <c r="V20" s="547"/>
      <c r="W20" s="547"/>
      <c r="X20" s="548"/>
      <c r="Y20" s="42"/>
      <c r="Z20" s="42"/>
      <c r="AA20" s="58"/>
      <c r="AB20" s="58"/>
      <c r="AC20" s="58"/>
      <c r="AD20" s="63"/>
      <c r="AE20" s="63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218"/>
    </row>
    <row r="21" spans="1:50" ht="15" customHeight="1">
      <c r="A21" s="54">
        <v>8</v>
      </c>
      <c r="B21" s="387"/>
      <c r="C21" s="388"/>
      <c r="D21" s="389"/>
      <c r="E21" s="346">
        <v>0.54166666666666663</v>
      </c>
      <c r="F21" s="341"/>
      <c r="G21" s="566"/>
      <c r="H21" s="566"/>
      <c r="I21" s="566"/>
      <c r="J21" s="547" t="str">
        <f>CONCATENATE(C8," ","-"," ",C9)</f>
        <v>Yahya Kemal Beyatlı Kız M.T.A.L. - 15 Temmuz Şehitleri A. L.</v>
      </c>
      <c r="K21" s="547"/>
      <c r="L21" s="547"/>
      <c r="M21" s="547"/>
      <c r="N21" s="547"/>
      <c r="O21" s="547"/>
      <c r="P21" s="547"/>
      <c r="Q21" s="547"/>
      <c r="R21" s="547"/>
      <c r="S21" s="547"/>
      <c r="T21" s="547"/>
      <c r="U21" s="547"/>
      <c r="V21" s="547"/>
      <c r="W21" s="547"/>
      <c r="X21" s="548"/>
      <c r="Y21" s="42"/>
      <c r="Z21" s="42"/>
      <c r="AA21" s="65"/>
      <c r="AB21" s="58"/>
      <c r="AC21" s="58"/>
      <c r="AD21" s="63"/>
      <c r="AE21" s="63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218"/>
    </row>
    <row r="22" spans="1:50" ht="15" customHeight="1">
      <c r="A22" s="54">
        <v>9</v>
      </c>
      <c r="B22" s="373">
        <v>46447</v>
      </c>
      <c r="C22" s="374"/>
      <c r="D22" s="375"/>
      <c r="E22" s="552">
        <v>0.5</v>
      </c>
      <c r="F22" s="553"/>
      <c r="G22" s="566"/>
      <c r="H22" s="566"/>
      <c r="I22" s="566"/>
      <c r="J22" s="558" t="str">
        <f>CONCATENATE(C6," ","-"," ",C9)</f>
        <v>Cumhuriyet Anadolu L. - 15 Temmuz Şehitleri A. L.</v>
      </c>
      <c r="K22" s="558"/>
      <c r="L22" s="558"/>
      <c r="M22" s="558"/>
      <c r="N22" s="558"/>
      <c r="O22" s="558"/>
      <c r="P22" s="558"/>
      <c r="Q22" s="558"/>
      <c r="R22" s="558"/>
      <c r="S22" s="558"/>
      <c r="T22" s="558"/>
      <c r="U22" s="558"/>
      <c r="V22" s="558"/>
      <c r="W22" s="558"/>
      <c r="X22" s="559"/>
      <c r="Y22" s="42"/>
      <c r="Z22" s="42"/>
      <c r="AA22" s="58"/>
      <c r="AB22" s="58"/>
      <c r="AC22" s="58"/>
      <c r="AD22" s="63"/>
      <c r="AE22" s="63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218"/>
    </row>
    <row r="23" spans="1:50" ht="15.75" thickBot="1">
      <c r="A23" s="55">
        <v>10</v>
      </c>
      <c r="B23" s="283"/>
      <c r="C23" s="284"/>
      <c r="D23" s="285"/>
      <c r="E23" s="541">
        <v>0.54166666666666663</v>
      </c>
      <c r="F23" s="542"/>
      <c r="G23" s="567"/>
      <c r="H23" s="567"/>
      <c r="I23" s="567"/>
      <c r="J23" s="560" t="str">
        <f>CONCATENATE(C7," ","-"," ",C8)</f>
        <v>75.Yıl Karabük Anadolu L. - Yahya Kemal Beyatlı Kız M.T.A.L.</v>
      </c>
      <c r="K23" s="560"/>
      <c r="L23" s="560"/>
      <c r="M23" s="560"/>
      <c r="N23" s="560"/>
      <c r="O23" s="560"/>
      <c r="P23" s="560"/>
      <c r="Q23" s="560"/>
      <c r="R23" s="560"/>
      <c r="S23" s="560"/>
      <c r="T23" s="560"/>
      <c r="U23" s="560"/>
      <c r="V23" s="560"/>
      <c r="W23" s="560"/>
      <c r="X23" s="561"/>
      <c r="Y23" s="42"/>
      <c r="Z23" s="42"/>
      <c r="AA23" s="65"/>
      <c r="AB23" s="58"/>
      <c r="AC23" s="58"/>
      <c r="AD23" s="58"/>
      <c r="AE23" s="58"/>
      <c r="AF23" s="42"/>
      <c r="AG23" s="218"/>
      <c r="AH23" s="218"/>
      <c r="AI23" s="218"/>
      <c r="AJ23" s="218"/>
      <c r="AK23" s="218"/>
      <c r="AL23" s="218"/>
      <c r="AM23" s="218"/>
      <c r="AN23" s="218"/>
      <c r="AO23" s="218"/>
      <c r="AP23" s="218"/>
      <c r="AQ23" s="218"/>
      <c r="AR23" s="218"/>
      <c r="AS23" s="218"/>
      <c r="AT23" s="218"/>
      <c r="AU23" s="218"/>
      <c r="AV23" s="218"/>
      <c r="AW23" s="218"/>
      <c r="AX23" s="218"/>
    </row>
    <row r="24" spans="1:50">
      <c r="Y24" s="42"/>
      <c r="Z24" s="42"/>
      <c r="AA24" s="42"/>
      <c r="AB24" s="42"/>
      <c r="AC24" s="42"/>
      <c r="AD24" s="42"/>
      <c r="AE24" s="42"/>
      <c r="AF24" s="42"/>
      <c r="AG24" s="218"/>
      <c r="AH24" s="218"/>
      <c r="AI24" s="218"/>
      <c r="AJ24" s="218"/>
      <c r="AK24" s="218"/>
      <c r="AL24" s="218"/>
      <c r="AM24" s="218"/>
      <c r="AN24" s="218"/>
      <c r="AO24" s="218"/>
      <c r="AP24" s="218"/>
      <c r="AQ24" s="218"/>
      <c r="AR24" s="218"/>
      <c r="AS24" s="218"/>
      <c r="AT24" s="218"/>
      <c r="AU24" s="218"/>
      <c r="AV24" s="218"/>
      <c r="AW24" s="218"/>
      <c r="AX24" s="218"/>
    </row>
    <row r="25" spans="1:50" ht="15" customHeight="1">
      <c r="A25" s="27" t="s">
        <v>100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Y25" s="42"/>
      <c r="Z25" s="42"/>
      <c r="AA25" s="42"/>
      <c r="AB25" s="42"/>
      <c r="AC25" s="42"/>
      <c r="AD25" s="42"/>
      <c r="AE25" s="42"/>
      <c r="AF25" s="42"/>
      <c r="AG25" s="218"/>
      <c r="AH25" s="218"/>
      <c r="AI25" s="218"/>
      <c r="AJ25" s="218"/>
      <c r="AK25" s="218"/>
      <c r="AL25" s="218"/>
      <c r="AM25" s="218"/>
      <c r="AN25" s="218"/>
      <c r="AO25" s="218"/>
      <c r="AP25" s="218"/>
      <c r="AQ25" s="218"/>
      <c r="AR25" s="218"/>
      <c r="AS25" s="218"/>
      <c r="AT25" s="218"/>
      <c r="AU25" s="218"/>
      <c r="AV25" s="218"/>
      <c r="AW25" s="218"/>
      <c r="AX25" s="218"/>
    </row>
    <row r="26" spans="1:50" ht="15" customHeight="1">
      <c r="A26" s="27" t="s">
        <v>142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AA26" s="218"/>
      <c r="AB26" s="218"/>
      <c r="AC26" s="218"/>
      <c r="AD26" s="218"/>
      <c r="AE26" s="218"/>
      <c r="AF26" s="218"/>
      <c r="AG26" s="218"/>
      <c r="AH26" s="218"/>
      <c r="AI26" s="218"/>
      <c r="AJ26" s="218"/>
      <c r="AK26" s="218"/>
      <c r="AL26" s="218"/>
      <c r="AM26" s="218"/>
      <c r="AN26" s="218"/>
      <c r="AO26" s="218"/>
      <c r="AP26" s="218"/>
      <c r="AQ26" s="218"/>
      <c r="AR26" s="218"/>
      <c r="AS26" s="218"/>
      <c r="AT26" s="218"/>
      <c r="AU26" s="218"/>
      <c r="AV26" s="218"/>
      <c r="AW26" s="218"/>
      <c r="AX26" s="218"/>
    </row>
    <row r="27" spans="1:50" ht="15" customHeight="1">
      <c r="A27" s="27" t="s">
        <v>102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/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</row>
    <row r="28" spans="1:50" ht="15" customHeight="1">
      <c r="A28" s="27" t="s">
        <v>103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AA28" s="218"/>
      <c r="AB28" s="218"/>
      <c r="AC28" s="218"/>
      <c r="AD28" s="218"/>
      <c r="AE28" s="218"/>
      <c r="AF28" s="218"/>
      <c r="AG28" s="218"/>
      <c r="AH28" s="218"/>
      <c r="AI28" s="218"/>
      <c r="AJ28" s="218"/>
      <c r="AK28" s="218"/>
      <c r="AL28" s="218"/>
      <c r="AM28" s="218"/>
      <c r="AN28" s="218"/>
      <c r="AO28" s="218"/>
      <c r="AP28" s="218"/>
      <c r="AQ28" s="218"/>
      <c r="AR28" s="218"/>
      <c r="AS28" s="218"/>
      <c r="AT28" s="218"/>
      <c r="AU28" s="218"/>
      <c r="AV28" s="218"/>
      <c r="AW28" s="218"/>
      <c r="AX28" s="218"/>
    </row>
    <row r="29" spans="1:50" ht="15" customHeight="1">
      <c r="A29" s="270" t="s">
        <v>104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</row>
    <row r="30" spans="1:50" ht="1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50" ht="15">
      <c r="A31" s="271"/>
      <c r="B31" s="271"/>
      <c r="C31" s="29"/>
    </row>
    <row r="32" spans="1:50" ht="15" customHeight="1">
      <c r="A32" s="26" t="s">
        <v>105</v>
      </c>
    </row>
    <row r="33" spans="1:22" ht="15" customHeight="1">
      <c r="A33"/>
      <c r="B33" s="26" t="s">
        <v>106</v>
      </c>
      <c r="C33" s="26"/>
      <c r="D33" s="26"/>
      <c r="E33" s="26"/>
      <c r="F33" s="26"/>
      <c r="G33" s="26"/>
      <c r="H33" s="26"/>
      <c r="I33" s="26"/>
      <c r="J33" s="26"/>
      <c r="K33" s="26"/>
    </row>
    <row r="34" spans="1:22" ht="15" customHeight="1">
      <c r="A34"/>
    </row>
    <row r="35" spans="1:22" ht="15" customHeight="1">
      <c r="J35" s="272" t="s">
        <v>107</v>
      </c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</row>
    <row r="36" spans="1:22" ht="15" customHeight="1"/>
  </sheetData>
  <mergeCells count="59">
    <mergeCell ref="C5:I5"/>
    <mergeCell ref="AA5:AK5"/>
    <mergeCell ref="AM5:AW5"/>
    <mergeCell ref="A1:X1"/>
    <mergeCell ref="A2:X2"/>
    <mergeCell ref="Z2:AK2"/>
    <mergeCell ref="AL2:AV2"/>
    <mergeCell ref="W3:X3"/>
    <mergeCell ref="AA3:AK3"/>
    <mergeCell ref="AM3:AW3"/>
    <mergeCell ref="B4:I4"/>
    <mergeCell ref="K4:R4"/>
    <mergeCell ref="T4:X4"/>
    <mergeCell ref="AA4:AK4"/>
    <mergeCell ref="AM4:AW4"/>
    <mergeCell ref="C6:I6"/>
    <mergeCell ref="AA6:AK6"/>
    <mergeCell ref="AM6:AW6"/>
    <mergeCell ref="C7:I7"/>
    <mergeCell ref="AA7:AK7"/>
    <mergeCell ref="AM7:AW7"/>
    <mergeCell ref="C8:I8"/>
    <mergeCell ref="C9:I9"/>
    <mergeCell ref="A11:A13"/>
    <mergeCell ref="B11:D13"/>
    <mergeCell ref="E11:F13"/>
    <mergeCell ref="G11:I13"/>
    <mergeCell ref="B14:D15"/>
    <mergeCell ref="E14:F14"/>
    <mergeCell ref="G14:I23"/>
    <mergeCell ref="J14:X14"/>
    <mergeCell ref="E15:F15"/>
    <mergeCell ref="J15:X15"/>
    <mergeCell ref="B16:D17"/>
    <mergeCell ref="E16:F16"/>
    <mergeCell ref="J16:X16"/>
    <mergeCell ref="E17:F17"/>
    <mergeCell ref="J17:X17"/>
    <mergeCell ref="B18:D19"/>
    <mergeCell ref="E18:F18"/>
    <mergeCell ref="J18:X18"/>
    <mergeCell ref="E19:F19"/>
    <mergeCell ref="J19:X19"/>
    <mergeCell ref="AA9:AC9"/>
    <mergeCell ref="AA10:AC10"/>
    <mergeCell ref="E20:F20"/>
    <mergeCell ref="J20:X20"/>
    <mergeCell ref="J11:X13"/>
    <mergeCell ref="B20:D21"/>
    <mergeCell ref="B22:D23"/>
    <mergeCell ref="A29:V29"/>
    <mergeCell ref="A31:B31"/>
    <mergeCell ref="J35:V35"/>
    <mergeCell ref="E21:F21"/>
    <mergeCell ref="J21:X21"/>
    <mergeCell ref="E22:F22"/>
    <mergeCell ref="J22:X22"/>
    <mergeCell ref="E23:F23"/>
    <mergeCell ref="J23:X23"/>
  </mergeCells>
  <pageMargins left="0.7" right="0.51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Y40"/>
  <sheetViews>
    <sheetView showGridLines="0" workbookViewId="0">
      <selection activeCell="E6" sqref="E6:I6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5">
      <c r="A2" s="316" t="s">
        <v>220</v>
      </c>
      <c r="B2" s="316"/>
      <c r="C2" s="316"/>
      <c r="D2" s="316"/>
      <c r="E2" s="316"/>
      <c r="F2" s="316"/>
      <c r="G2" s="316"/>
      <c r="H2" s="316"/>
      <c r="I2" s="316"/>
    </row>
    <row r="4" spans="1:25" ht="13.5" thickBot="1"/>
    <row r="5" spans="1:25">
      <c r="A5" s="317" t="s">
        <v>93</v>
      </c>
      <c r="B5" s="318"/>
      <c r="C5" s="318"/>
      <c r="D5" s="319"/>
      <c r="E5" s="320" t="s">
        <v>221</v>
      </c>
      <c r="F5" s="318"/>
      <c r="G5" s="318"/>
      <c r="H5" s="318"/>
      <c r="I5" s="321"/>
    </row>
    <row r="6" spans="1:25">
      <c r="A6" s="300" t="s">
        <v>94</v>
      </c>
      <c r="B6" s="301"/>
      <c r="C6" s="301"/>
      <c r="D6" s="302"/>
      <c r="E6" s="322">
        <v>46497</v>
      </c>
      <c r="F6" s="323"/>
      <c r="G6" s="323"/>
      <c r="H6" s="323"/>
      <c r="I6" s="324"/>
    </row>
    <row r="7" spans="1:25">
      <c r="A7" s="300" t="s">
        <v>95</v>
      </c>
      <c r="B7" s="301"/>
      <c r="C7" s="301"/>
      <c r="D7" s="302"/>
      <c r="E7" s="303" t="s">
        <v>218</v>
      </c>
      <c r="F7" s="304"/>
      <c r="G7" s="304"/>
      <c r="H7" s="304"/>
      <c r="I7" s="305"/>
    </row>
    <row r="8" spans="1:25">
      <c r="A8" s="306" t="s">
        <v>97</v>
      </c>
      <c r="B8" s="301"/>
      <c r="C8" s="301"/>
      <c r="D8" s="302"/>
      <c r="E8" s="307">
        <v>0.4375</v>
      </c>
      <c r="F8" s="304"/>
      <c r="G8" s="304"/>
      <c r="H8" s="304"/>
      <c r="I8" s="305"/>
    </row>
    <row r="9" spans="1:25" ht="13.5" thickBot="1">
      <c r="A9" s="308" t="s">
        <v>219</v>
      </c>
      <c r="B9" s="309"/>
      <c r="C9" s="309"/>
      <c r="D9" s="309"/>
      <c r="E9" s="310">
        <v>0.41666666666666669</v>
      </c>
      <c r="F9" s="311"/>
      <c r="G9" s="311"/>
      <c r="H9" s="311"/>
      <c r="I9" s="312"/>
    </row>
    <row r="10" spans="1:25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  <c r="X10" s="32"/>
    </row>
    <row r="11" spans="1:25">
      <c r="A11" s="23">
        <v>1</v>
      </c>
      <c r="B11" s="327" t="s">
        <v>213</v>
      </c>
      <c r="C11" s="328"/>
      <c r="D11" s="328"/>
      <c r="E11" s="328"/>
      <c r="F11" s="328"/>
      <c r="G11" s="328"/>
      <c r="H11" s="328"/>
      <c r="I11" s="329"/>
      <c r="X11" s="32"/>
      <c r="Y11" s="32"/>
    </row>
    <row r="12" spans="1:25">
      <c r="A12" s="24">
        <v>2</v>
      </c>
      <c r="B12" s="293" t="s">
        <v>147</v>
      </c>
      <c r="C12" s="294"/>
      <c r="D12" s="294"/>
      <c r="E12" s="294"/>
      <c r="F12" s="294"/>
      <c r="G12" s="294"/>
      <c r="H12" s="294"/>
      <c r="I12" s="295"/>
      <c r="Y12" s="32"/>
    </row>
    <row r="13" spans="1:25">
      <c r="A13" s="24">
        <v>3</v>
      </c>
      <c r="B13" s="293" t="s">
        <v>173</v>
      </c>
      <c r="C13" s="294" t="s">
        <v>162</v>
      </c>
      <c r="D13" s="294" t="s">
        <v>162</v>
      </c>
      <c r="E13" s="294" t="s">
        <v>162</v>
      </c>
      <c r="F13" s="294" t="s">
        <v>162</v>
      </c>
      <c r="G13" s="294" t="s">
        <v>162</v>
      </c>
      <c r="H13" s="294" t="s">
        <v>162</v>
      </c>
      <c r="I13" s="295" t="s">
        <v>162</v>
      </c>
      <c r="Y13" s="32"/>
    </row>
    <row r="14" spans="1:25">
      <c r="A14" s="24">
        <v>4</v>
      </c>
      <c r="B14" s="299" t="s">
        <v>169</v>
      </c>
      <c r="C14" s="325"/>
      <c r="D14" s="325"/>
      <c r="E14" s="325"/>
      <c r="F14" s="325"/>
      <c r="G14" s="325"/>
      <c r="H14" s="325"/>
      <c r="I14" s="326"/>
      <c r="X14" s="32"/>
    </row>
    <row r="15" spans="1:25">
      <c r="A15" s="24">
        <v>5</v>
      </c>
      <c r="B15" s="299"/>
      <c r="C15" s="325"/>
      <c r="D15" s="325"/>
      <c r="E15" s="325"/>
      <c r="F15" s="325"/>
      <c r="G15" s="325"/>
      <c r="H15" s="325"/>
      <c r="I15" s="326"/>
      <c r="Y15" s="32"/>
    </row>
    <row r="16" spans="1:25">
      <c r="A16" s="24">
        <v>6</v>
      </c>
      <c r="B16" s="293"/>
      <c r="C16" s="294"/>
      <c r="D16" s="294"/>
      <c r="E16" s="294"/>
      <c r="F16" s="294"/>
      <c r="G16" s="294"/>
      <c r="H16" s="294"/>
      <c r="I16" s="295"/>
      <c r="V16" s="32"/>
    </row>
    <row r="17" spans="1:25">
      <c r="A17" s="24">
        <v>7</v>
      </c>
      <c r="B17" s="293"/>
      <c r="C17" s="294"/>
      <c r="D17" s="294"/>
      <c r="E17" s="294"/>
      <c r="F17" s="294"/>
      <c r="G17" s="294"/>
      <c r="H17" s="294"/>
      <c r="I17" s="295"/>
      <c r="W17" s="32"/>
    </row>
    <row r="18" spans="1:25">
      <c r="A18" s="24">
        <v>8</v>
      </c>
      <c r="B18" s="293"/>
      <c r="C18" s="294"/>
      <c r="D18" s="294"/>
      <c r="E18" s="294"/>
      <c r="F18" s="294"/>
      <c r="G18" s="294"/>
      <c r="H18" s="294"/>
      <c r="I18" s="295"/>
      <c r="W18" s="32"/>
      <c r="X18" s="32"/>
    </row>
    <row r="19" spans="1:25">
      <c r="A19" s="24">
        <v>9</v>
      </c>
      <c r="B19" s="293"/>
      <c r="C19" s="294"/>
      <c r="D19" s="294"/>
      <c r="E19" s="294"/>
      <c r="F19" s="294"/>
      <c r="G19" s="294"/>
      <c r="H19" s="294"/>
      <c r="I19" s="295"/>
      <c r="V19" s="32"/>
      <c r="Y19" s="32"/>
    </row>
    <row r="20" spans="1:25">
      <c r="A20" s="24">
        <v>10</v>
      </c>
      <c r="B20" s="293"/>
      <c r="C20" s="294"/>
      <c r="D20" s="294"/>
      <c r="E20" s="294"/>
      <c r="F20" s="294"/>
      <c r="G20" s="294"/>
      <c r="H20" s="294"/>
      <c r="I20" s="295"/>
      <c r="W20" s="32"/>
      <c r="Y20" s="32"/>
    </row>
    <row r="21" spans="1:25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W21" s="32"/>
    </row>
    <row r="22" spans="1:25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X22" s="32"/>
    </row>
    <row r="23" spans="1:25" ht="13.5" thickBot="1">
      <c r="A23" s="25">
        <v>13</v>
      </c>
      <c r="B23" s="296"/>
      <c r="C23" s="297"/>
      <c r="D23" s="297"/>
      <c r="E23" s="297"/>
      <c r="F23" s="297"/>
      <c r="G23" s="297"/>
      <c r="H23" s="297"/>
      <c r="I23" s="298"/>
      <c r="X23" s="32"/>
    </row>
    <row r="24" spans="1:25">
      <c r="X24" s="32"/>
      <c r="Y24" s="32"/>
    </row>
    <row r="25" spans="1:25">
      <c r="Y25" s="32"/>
    </row>
    <row r="26" spans="1:25">
      <c r="A26" s="26" t="s">
        <v>100</v>
      </c>
      <c r="B26" s="26"/>
      <c r="C26" s="26"/>
      <c r="D26" s="26"/>
      <c r="E26" s="26"/>
      <c r="F26" s="26"/>
      <c r="G26" s="27"/>
      <c r="H26" s="27"/>
      <c r="I26" s="27"/>
      <c r="Y26" s="32"/>
    </row>
    <row r="27" spans="1:25">
      <c r="A27" s="27" t="s">
        <v>101</v>
      </c>
      <c r="B27" s="27"/>
      <c r="C27" s="27"/>
      <c r="D27" s="27"/>
      <c r="E27" s="27"/>
      <c r="F27" s="27"/>
      <c r="G27" s="27"/>
      <c r="H27" s="27"/>
      <c r="I27" s="27"/>
    </row>
    <row r="28" spans="1:25">
      <c r="A28" s="27" t="s">
        <v>102</v>
      </c>
      <c r="B28" s="27"/>
      <c r="C28" s="27"/>
      <c r="D28" s="27"/>
      <c r="E28" s="27"/>
      <c r="F28" s="27"/>
      <c r="G28" s="27"/>
      <c r="H28" s="27"/>
      <c r="I28" s="27"/>
    </row>
    <row r="29" spans="1:25">
      <c r="A29" s="27" t="s">
        <v>103</v>
      </c>
      <c r="B29" s="27"/>
      <c r="C29" s="27"/>
      <c r="D29" s="27"/>
      <c r="E29" s="27"/>
      <c r="F29" s="27"/>
      <c r="G29" s="27"/>
      <c r="H29" s="27"/>
      <c r="I29" s="27"/>
    </row>
    <row r="30" spans="1:25">
      <c r="A30" s="27" t="s">
        <v>104</v>
      </c>
      <c r="B30" s="27"/>
      <c r="C30" s="27"/>
      <c r="D30" s="27"/>
      <c r="E30" s="27"/>
      <c r="F30" s="27"/>
      <c r="G30" s="27"/>
      <c r="H30" s="27"/>
      <c r="I30" s="28"/>
    </row>
    <row r="31" spans="1:25">
      <c r="A31" s="27"/>
      <c r="B31" s="27"/>
      <c r="C31" s="27"/>
      <c r="D31" s="27"/>
      <c r="E31" s="27"/>
      <c r="F31" s="27"/>
      <c r="G31" s="27"/>
      <c r="H31" s="27"/>
      <c r="I31" s="27"/>
    </row>
    <row r="32" spans="1:25" ht="15">
      <c r="A32" s="271"/>
      <c r="B32" s="271"/>
      <c r="C32" s="29"/>
    </row>
    <row r="33" spans="1:9">
      <c r="A33" s="26" t="s">
        <v>105</v>
      </c>
    </row>
    <row r="34" spans="1:9">
      <c r="B34" s="26" t="s">
        <v>106</v>
      </c>
      <c r="C34" s="26"/>
      <c r="D34" s="26"/>
      <c r="E34" s="26"/>
      <c r="F34" s="26"/>
      <c r="G34" s="26"/>
      <c r="H34" s="26"/>
      <c r="I34" s="26"/>
    </row>
    <row r="36" spans="1:9">
      <c r="A36" s="30"/>
    </row>
    <row r="37" spans="1:9">
      <c r="A37" s="30"/>
    </row>
    <row r="38" spans="1:9">
      <c r="A38" s="30"/>
    </row>
    <row r="40" spans="1:9">
      <c r="G40" s="31" t="s">
        <v>107</v>
      </c>
      <c r="H40" s="31"/>
      <c r="I40" s="31"/>
    </row>
  </sheetData>
  <mergeCells count="27">
    <mergeCell ref="A1:I1"/>
    <mergeCell ref="A2:I2"/>
    <mergeCell ref="A5:D5"/>
    <mergeCell ref="E5:I5"/>
    <mergeCell ref="A6:D6"/>
    <mergeCell ref="E6:I6"/>
    <mergeCell ref="B15:I15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22:I22"/>
    <mergeCell ref="B23:I23"/>
    <mergeCell ref="A32:B32"/>
    <mergeCell ref="B16:I16"/>
    <mergeCell ref="B17:I17"/>
    <mergeCell ref="B18:I18"/>
    <mergeCell ref="B19:I19"/>
    <mergeCell ref="B20:I20"/>
    <mergeCell ref="B21:I21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U38"/>
  <sheetViews>
    <sheetView showGridLines="0" workbookViewId="0">
      <selection activeCell="J20" sqref="J20"/>
    </sheetView>
  </sheetViews>
  <sheetFormatPr defaultRowHeight="12.75"/>
  <cols>
    <col min="1" max="1" width="4" style="46" customWidth="1"/>
    <col min="2" max="8" width="9.140625" style="46"/>
    <col min="9" max="9" width="17.140625" style="46" customWidth="1"/>
    <col min="10" max="256" width="9.140625" style="46"/>
    <col min="257" max="257" width="4" style="46" customWidth="1"/>
    <col min="258" max="264" width="9.140625" style="46"/>
    <col min="265" max="265" width="17.140625" style="46" customWidth="1"/>
    <col min="266" max="512" width="9.140625" style="46"/>
    <col min="513" max="513" width="4" style="46" customWidth="1"/>
    <col min="514" max="520" width="9.140625" style="46"/>
    <col min="521" max="521" width="17.140625" style="46" customWidth="1"/>
    <col min="522" max="768" width="9.140625" style="46"/>
    <col min="769" max="769" width="4" style="46" customWidth="1"/>
    <col min="770" max="776" width="9.140625" style="46"/>
    <col min="777" max="777" width="17.140625" style="46" customWidth="1"/>
    <col min="778" max="1024" width="9.140625" style="46"/>
    <col min="1025" max="1025" width="4" style="46" customWidth="1"/>
    <col min="1026" max="1032" width="9.140625" style="46"/>
    <col min="1033" max="1033" width="17.140625" style="46" customWidth="1"/>
    <col min="1034" max="1280" width="9.140625" style="46"/>
    <col min="1281" max="1281" width="4" style="46" customWidth="1"/>
    <col min="1282" max="1288" width="9.140625" style="46"/>
    <col min="1289" max="1289" width="17.140625" style="46" customWidth="1"/>
    <col min="1290" max="1536" width="9.140625" style="46"/>
    <col min="1537" max="1537" width="4" style="46" customWidth="1"/>
    <col min="1538" max="1544" width="9.140625" style="46"/>
    <col min="1545" max="1545" width="17.140625" style="46" customWidth="1"/>
    <col min="1546" max="1792" width="9.140625" style="46"/>
    <col min="1793" max="1793" width="4" style="46" customWidth="1"/>
    <col min="1794" max="1800" width="9.140625" style="46"/>
    <col min="1801" max="1801" width="17.140625" style="46" customWidth="1"/>
    <col min="1802" max="2048" width="9.140625" style="46"/>
    <col min="2049" max="2049" width="4" style="46" customWidth="1"/>
    <col min="2050" max="2056" width="9.140625" style="46"/>
    <col min="2057" max="2057" width="17.140625" style="46" customWidth="1"/>
    <col min="2058" max="2304" width="9.140625" style="46"/>
    <col min="2305" max="2305" width="4" style="46" customWidth="1"/>
    <col min="2306" max="2312" width="9.140625" style="46"/>
    <col min="2313" max="2313" width="17.140625" style="46" customWidth="1"/>
    <col min="2314" max="2560" width="9.140625" style="46"/>
    <col min="2561" max="2561" width="4" style="46" customWidth="1"/>
    <col min="2562" max="2568" width="9.140625" style="46"/>
    <col min="2569" max="2569" width="17.140625" style="46" customWidth="1"/>
    <col min="2570" max="2816" width="9.140625" style="46"/>
    <col min="2817" max="2817" width="4" style="46" customWidth="1"/>
    <col min="2818" max="2824" width="9.140625" style="46"/>
    <col min="2825" max="2825" width="17.140625" style="46" customWidth="1"/>
    <col min="2826" max="3072" width="9.140625" style="46"/>
    <col min="3073" max="3073" width="4" style="46" customWidth="1"/>
    <col min="3074" max="3080" width="9.140625" style="46"/>
    <col min="3081" max="3081" width="17.140625" style="46" customWidth="1"/>
    <col min="3082" max="3328" width="9.140625" style="46"/>
    <col min="3329" max="3329" width="4" style="46" customWidth="1"/>
    <col min="3330" max="3336" width="9.140625" style="46"/>
    <col min="3337" max="3337" width="17.140625" style="46" customWidth="1"/>
    <col min="3338" max="3584" width="9.140625" style="46"/>
    <col min="3585" max="3585" width="4" style="46" customWidth="1"/>
    <col min="3586" max="3592" width="9.140625" style="46"/>
    <col min="3593" max="3593" width="17.140625" style="46" customWidth="1"/>
    <col min="3594" max="3840" width="9.140625" style="46"/>
    <col min="3841" max="3841" width="4" style="46" customWidth="1"/>
    <col min="3842" max="3848" width="9.140625" style="46"/>
    <col min="3849" max="3849" width="17.140625" style="46" customWidth="1"/>
    <col min="3850" max="4096" width="9.140625" style="46"/>
    <col min="4097" max="4097" width="4" style="46" customWidth="1"/>
    <col min="4098" max="4104" width="9.140625" style="46"/>
    <col min="4105" max="4105" width="17.140625" style="46" customWidth="1"/>
    <col min="4106" max="4352" width="9.140625" style="46"/>
    <col min="4353" max="4353" width="4" style="46" customWidth="1"/>
    <col min="4354" max="4360" width="9.140625" style="46"/>
    <col min="4361" max="4361" width="17.140625" style="46" customWidth="1"/>
    <col min="4362" max="4608" width="9.140625" style="46"/>
    <col min="4609" max="4609" width="4" style="46" customWidth="1"/>
    <col min="4610" max="4616" width="9.140625" style="46"/>
    <col min="4617" max="4617" width="17.140625" style="46" customWidth="1"/>
    <col min="4618" max="4864" width="9.140625" style="46"/>
    <col min="4865" max="4865" width="4" style="46" customWidth="1"/>
    <col min="4866" max="4872" width="9.140625" style="46"/>
    <col min="4873" max="4873" width="17.140625" style="46" customWidth="1"/>
    <col min="4874" max="5120" width="9.140625" style="46"/>
    <col min="5121" max="5121" width="4" style="46" customWidth="1"/>
    <col min="5122" max="5128" width="9.140625" style="46"/>
    <col min="5129" max="5129" width="17.140625" style="46" customWidth="1"/>
    <col min="5130" max="5376" width="9.140625" style="46"/>
    <col min="5377" max="5377" width="4" style="46" customWidth="1"/>
    <col min="5378" max="5384" width="9.140625" style="46"/>
    <col min="5385" max="5385" width="17.140625" style="46" customWidth="1"/>
    <col min="5386" max="5632" width="9.140625" style="46"/>
    <col min="5633" max="5633" width="4" style="46" customWidth="1"/>
    <col min="5634" max="5640" width="9.140625" style="46"/>
    <col min="5641" max="5641" width="17.140625" style="46" customWidth="1"/>
    <col min="5642" max="5888" width="9.140625" style="46"/>
    <col min="5889" max="5889" width="4" style="46" customWidth="1"/>
    <col min="5890" max="5896" width="9.140625" style="46"/>
    <col min="5897" max="5897" width="17.140625" style="46" customWidth="1"/>
    <col min="5898" max="6144" width="9.140625" style="46"/>
    <col min="6145" max="6145" width="4" style="46" customWidth="1"/>
    <col min="6146" max="6152" width="9.140625" style="46"/>
    <col min="6153" max="6153" width="17.140625" style="46" customWidth="1"/>
    <col min="6154" max="6400" width="9.140625" style="46"/>
    <col min="6401" max="6401" width="4" style="46" customWidth="1"/>
    <col min="6402" max="6408" width="9.140625" style="46"/>
    <col min="6409" max="6409" width="17.140625" style="46" customWidth="1"/>
    <col min="6410" max="6656" width="9.140625" style="46"/>
    <col min="6657" max="6657" width="4" style="46" customWidth="1"/>
    <col min="6658" max="6664" width="9.140625" style="46"/>
    <col min="6665" max="6665" width="17.140625" style="46" customWidth="1"/>
    <col min="6666" max="6912" width="9.140625" style="46"/>
    <col min="6913" max="6913" width="4" style="46" customWidth="1"/>
    <col min="6914" max="6920" width="9.140625" style="46"/>
    <col min="6921" max="6921" width="17.140625" style="46" customWidth="1"/>
    <col min="6922" max="7168" width="9.140625" style="46"/>
    <col min="7169" max="7169" width="4" style="46" customWidth="1"/>
    <col min="7170" max="7176" width="9.140625" style="46"/>
    <col min="7177" max="7177" width="17.140625" style="46" customWidth="1"/>
    <col min="7178" max="7424" width="9.140625" style="46"/>
    <col min="7425" max="7425" width="4" style="46" customWidth="1"/>
    <col min="7426" max="7432" width="9.140625" style="46"/>
    <col min="7433" max="7433" width="17.140625" style="46" customWidth="1"/>
    <col min="7434" max="7680" width="9.140625" style="46"/>
    <col min="7681" max="7681" width="4" style="46" customWidth="1"/>
    <col min="7682" max="7688" width="9.140625" style="46"/>
    <col min="7689" max="7689" width="17.140625" style="46" customWidth="1"/>
    <col min="7690" max="7936" width="9.140625" style="46"/>
    <col min="7937" max="7937" width="4" style="46" customWidth="1"/>
    <col min="7938" max="7944" width="9.140625" style="46"/>
    <col min="7945" max="7945" width="17.140625" style="46" customWidth="1"/>
    <col min="7946" max="8192" width="9.140625" style="46"/>
    <col min="8193" max="8193" width="4" style="46" customWidth="1"/>
    <col min="8194" max="8200" width="9.140625" style="46"/>
    <col min="8201" max="8201" width="17.140625" style="46" customWidth="1"/>
    <col min="8202" max="8448" width="9.140625" style="46"/>
    <col min="8449" max="8449" width="4" style="46" customWidth="1"/>
    <col min="8450" max="8456" width="9.140625" style="46"/>
    <col min="8457" max="8457" width="17.140625" style="46" customWidth="1"/>
    <col min="8458" max="8704" width="9.140625" style="46"/>
    <col min="8705" max="8705" width="4" style="46" customWidth="1"/>
    <col min="8706" max="8712" width="9.140625" style="46"/>
    <col min="8713" max="8713" width="17.140625" style="46" customWidth="1"/>
    <col min="8714" max="8960" width="9.140625" style="46"/>
    <col min="8961" max="8961" width="4" style="46" customWidth="1"/>
    <col min="8962" max="8968" width="9.140625" style="46"/>
    <col min="8969" max="8969" width="17.140625" style="46" customWidth="1"/>
    <col min="8970" max="9216" width="9.140625" style="46"/>
    <col min="9217" max="9217" width="4" style="46" customWidth="1"/>
    <col min="9218" max="9224" width="9.140625" style="46"/>
    <col min="9225" max="9225" width="17.140625" style="46" customWidth="1"/>
    <col min="9226" max="9472" width="9.140625" style="46"/>
    <col min="9473" max="9473" width="4" style="46" customWidth="1"/>
    <col min="9474" max="9480" width="9.140625" style="46"/>
    <col min="9481" max="9481" width="17.140625" style="46" customWidth="1"/>
    <col min="9482" max="9728" width="9.140625" style="46"/>
    <col min="9729" max="9729" width="4" style="46" customWidth="1"/>
    <col min="9730" max="9736" width="9.140625" style="46"/>
    <col min="9737" max="9737" width="17.140625" style="46" customWidth="1"/>
    <col min="9738" max="9984" width="9.140625" style="46"/>
    <col min="9985" max="9985" width="4" style="46" customWidth="1"/>
    <col min="9986" max="9992" width="9.140625" style="46"/>
    <col min="9993" max="9993" width="17.140625" style="46" customWidth="1"/>
    <col min="9994" max="10240" width="9.140625" style="46"/>
    <col min="10241" max="10241" width="4" style="46" customWidth="1"/>
    <col min="10242" max="10248" width="9.140625" style="46"/>
    <col min="10249" max="10249" width="17.140625" style="46" customWidth="1"/>
    <col min="10250" max="10496" width="9.140625" style="46"/>
    <col min="10497" max="10497" width="4" style="46" customWidth="1"/>
    <col min="10498" max="10504" width="9.140625" style="46"/>
    <col min="10505" max="10505" width="17.140625" style="46" customWidth="1"/>
    <col min="10506" max="10752" width="9.140625" style="46"/>
    <col min="10753" max="10753" width="4" style="46" customWidth="1"/>
    <col min="10754" max="10760" width="9.140625" style="46"/>
    <col min="10761" max="10761" width="17.140625" style="46" customWidth="1"/>
    <col min="10762" max="11008" width="9.140625" style="46"/>
    <col min="11009" max="11009" width="4" style="46" customWidth="1"/>
    <col min="11010" max="11016" width="9.140625" style="46"/>
    <col min="11017" max="11017" width="17.140625" style="46" customWidth="1"/>
    <col min="11018" max="11264" width="9.140625" style="46"/>
    <col min="11265" max="11265" width="4" style="46" customWidth="1"/>
    <col min="11266" max="11272" width="9.140625" style="46"/>
    <col min="11273" max="11273" width="17.140625" style="46" customWidth="1"/>
    <col min="11274" max="11520" width="9.140625" style="46"/>
    <col min="11521" max="11521" width="4" style="46" customWidth="1"/>
    <col min="11522" max="11528" width="9.140625" style="46"/>
    <col min="11529" max="11529" width="17.140625" style="46" customWidth="1"/>
    <col min="11530" max="11776" width="9.140625" style="46"/>
    <col min="11777" max="11777" width="4" style="46" customWidth="1"/>
    <col min="11778" max="11784" width="9.140625" style="46"/>
    <col min="11785" max="11785" width="17.140625" style="46" customWidth="1"/>
    <col min="11786" max="12032" width="9.140625" style="46"/>
    <col min="12033" max="12033" width="4" style="46" customWidth="1"/>
    <col min="12034" max="12040" width="9.140625" style="46"/>
    <col min="12041" max="12041" width="17.140625" style="46" customWidth="1"/>
    <col min="12042" max="12288" width="9.140625" style="46"/>
    <col min="12289" max="12289" width="4" style="46" customWidth="1"/>
    <col min="12290" max="12296" width="9.140625" style="46"/>
    <col min="12297" max="12297" width="17.140625" style="46" customWidth="1"/>
    <col min="12298" max="12544" width="9.140625" style="46"/>
    <col min="12545" max="12545" width="4" style="46" customWidth="1"/>
    <col min="12546" max="12552" width="9.140625" style="46"/>
    <col min="12553" max="12553" width="17.140625" style="46" customWidth="1"/>
    <col min="12554" max="12800" width="9.140625" style="46"/>
    <col min="12801" max="12801" width="4" style="46" customWidth="1"/>
    <col min="12802" max="12808" width="9.140625" style="46"/>
    <col min="12809" max="12809" width="17.140625" style="46" customWidth="1"/>
    <col min="12810" max="13056" width="9.140625" style="46"/>
    <col min="13057" max="13057" width="4" style="46" customWidth="1"/>
    <col min="13058" max="13064" width="9.140625" style="46"/>
    <col min="13065" max="13065" width="17.140625" style="46" customWidth="1"/>
    <col min="13066" max="13312" width="9.140625" style="46"/>
    <col min="13313" max="13313" width="4" style="46" customWidth="1"/>
    <col min="13314" max="13320" width="9.140625" style="46"/>
    <col min="13321" max="13321" width="17.140625" style="46" customWidth="1"/>
    <col min="13322" max="13568" width="9.140625" style="46"/>
    <col min="13569" max="13569" width="4" style="46" customWidth="1"/>
    <col min="13570" max="13576" width="9.140625" style="46"/>
    <col min="13577" max="13577" width="17.140625" style="46" customWidth="1"/>
    <col min="13578" max="13824" width="9.140625" style="46"/>
    <col min="13825" max="13825" width="4" style="46" customWidth="1"/>
    <col min="13826" max="13832" width="9.140625" style="46"/>
    <col min="13833" max="13833" width="17.140625" style="46" customWidth="1"/>
    <col min="13834" max="14080" width="9.140625" style="46"/>
    <col min="14081" max="14081" width="4" style="46" customWidth="1"/>
    <col min="14082" max="14088" width="9.140625" style="46"/>
    <col min="14089" max="14089" width="17.140625" style="46" customWidth="1"/>
    <col min="14090" max="14336" width="9.140625" style="46"/>
    <col min="14337" max="14337" width="4" style="46" customWidth="1"/>
    <col min="14338" max="14344" width="9.140625" style="46"/>
    <col min="14345" max="14345" width="17.140625" style="46" customWidth="1"/>
    <col min="14346" max="14592" width="9.140625" style="46"/>
    <col min="14593" max="14593" width="4" style="46" customWidth="1"/>
    <col min="14594" max="14600" width="9.140625" style="46"/>
    <col min="14601" max="14601" width="17.140625" style="46" customWidth="1"/>
    <col min="14602" max="14848" width="9.140625" style="46"/>
    <col min="14849" max="14849" width="4" style="46" customWidth="1"/>
    <col min="14850" max="14856" width="9.140625" style="46"/>
    <col min="14857" max="14857" width="17.140625" style="46" customWidth="1"/>
    <col min="14858" max="15104" width="9.140625" style="46"/>
    <col min="15105" max="15105" width="4" style="46" customWidth="1"/>
    <col min="15106" max="15112" width="9.140625" style="46"/>
    <col min="15113" max="15113" width="17.140625" style="46" customWidth="1"/>
    <col min="15114" max="15360" width="9.140625" style="46"/>
    <col min="15361" max="15361" width="4" style="46" customWidth="1"/>
    <col min="15362" max="15368" width="9.140625" style="46"/>
    <col min="15369" max="15369" width="17.140625" style="46" customWidth="1"/>
    <col min="15370" max="15616" width="9.140625" style="46"/>
    <col min="15617" max="15617" width="4" style="46" customWidth="1"/>
    <col min="15618" max="15624" width="9.140625" style="46"/>
    <col min="15625" max="15625" width="17.140625" style="46" customWidth="1"/>
    <col min="15626" max="15872" width="9.140625" style="46"/>
    <col min="15873" max="15873" width="4" style="46" customWidth="1"/>
    <col min="15874" max="15880" width="9.140625" style="46"/>
    <col min="15881" max="15881" width="17.140625" style="46" customWidth="1"/>
    <col min="15882" max="16128" width="9.140625" style="46"/>
    <col min="16129" max="16129" width="4" style="46" customWidth="1"/>
    <col min="16130" max="16136" width="9.140625" style="46"/>
    <col min="16137" max="16137" width="17.140625" style="46" customWidth="1"/>
    <col min="16138" max="16384" width="9.140625" style="46"/>
  </cols>
  <sheetData>
    <row r="1" spans="1:1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15">
      <c r="A2" s="316" t="s">
        <v>275</v>
      </c>
      <c r="B2" s="316"/>
      <c r="C2" s="316"/>
      <c r="D2" s="316"/>
      <c r="E2" s="316"/>
      <c r="F2" s="316"/>
      <c r="G2" s="316"/>
      <c r="H2" s="316"/>
      <c r="I2" s="316"/>
    </row>
    <row r="4" spans="1:15" ht="13.5" thickBot="1"/>
    <row r="5" spans="1:15">
      <c r="A5" s="317" t="s">
        <v>93</v>
      </c>
      <c r="B5" s="318"/>
      <c r="C5" s="318"/>
      <c r="D5" s="319"/>
      <c r="E5" s="320" t="s">
        <v>276</v>
      </c>
      <c r="F5" s="318"/>
      <c r="G5" s="318"/>
      <c r="H5" s="318"/>
      <c r="I5" s="321"/>
    </row>
    <row r="6" spans="1:15">
      <c r="A6" s="300" t="s">
        <v>94</v>
      </c>
      <c r="B6" s="301"/>
      <c r="C6" s="301"/>
      <c r="D6" s="302"/>
      <c r="E6" s="322">
        <v>46333</v>
      </c>
      <c r="F6" s="323"/>
      <c r="G6" s="323"/>
      <c r="H6" s="323"/>
      <c r="I6" s="324"/>
    </row>
    <row r="7" spans="1:15">
      <c r="A7" s="300" t="s">
        <v>95</v>
      </c>
      <c r="B7" s="301"/>
      <c r="C7" s="301"/>
      <c r="D7" s="302"/>
      <c r="E7" s="303" t="s">
        <v>96</v>
      </c>
      <c r="F7" s="304"/>
      <c r="G7" s="304"/>
      <c r="H7" s="304"/>
      <c r="I7" s="305"/>
    </row>
    <row r="8" spans="1:15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</row>
    <row r="9" spans="1:15" ht="13.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</row>
    <row r="10" spans="1:15">
      <c r="A10" s="21"/>
      <c r="I10" s="22"/>
    </row>
    <row r="11" spans="1:15" ht="15.75" thickBot="1">
      <c r="A11" s="313" t="s">
        <v>0</v>
      </c>
      <c r="B11" s="314"/>
      <c r="C11" s="314"/>
      <c r="D11" s="314"/>
      <c r="E11" s="314"/>
      <c r="F11" s="314"/>
      <c r="G11" s="314"/>
      <c r="H11" s="314"/>
      <c r="I11" s="315"/>
    </row>
    <row r="12" spans="1:15" ht="13.5" customHeight="1" thickBot="1">
      <c r="A12" s="23">
        <v>1</v>
      </c>
      <c r="B12" s="577" t="s">
        <v>133</v>
      </c>
      <c r="C12" s="578"/>
      <c r="D12" s="578"/>
      <c r="E12" s="578"/>
      <c r="F12" s="578"/>
      <c r="G12" s="578"/>
      <c r="H12" s="578"/>
      <c r="I12" s="579"/>
      <c r="K12" s="18"/>
      <c r="L12" s="19"/>
      <c r="M12" s="20"/>
      <c r="N12" s="89"/>
      <c r="O12" s="89"/>
    </row>
    <row r="13" spans="1:15" ht="13.5" customHeight="1" thickBot="1">
      <c r="A13" s="24">
        <v>2</v>
      </c>
      <c r="B13" s="577" t="s">
        <v>159</v>
      </c>
      <c r="C13" s="578"/>
      <c r="D13" s="578"/>
      <c r="E13" s="578"/>
      <c r="F13" s="578"/>
      <c r="G13" s="578"/>
      <c r="H13" s="578"/>
      <c r="I13" s="579"/>
      <c r="K13" s="18"/>
      <c r="L13" s="19"/>
      <c r="M13" s="20"/>
      <c r="N13" s="89"/>
      <c r="O13" s="89"/>
    </row>
    <row r="14" spans="1:15" ht="13.5" customHeight="1" thickBot="1">
      <c r="A14" s="24">
        <v>3</v>
      </c>
      <c r="B14" s="577" t="s">
        <v>121</v>
      </c>
      <c r="C14" s="578"/>
      <c r="D14" s="578"/>
      <c r="E14" s="578"/>
      <c r="F14" s="578"/>
      <c r="G14" s="578"/>
      <c r="H14" s="578"/>
      <c r="I14" s="579"/>
      <c r="K14" s="18"/>
      <c r="L14" s="19"/>
      <c r="M14" s="20"/>
      <c r="N14" s="89"/>
      <c r="O14" s="89"/>
    </row>
    <row r="15" spans="1:15" ht="13.5" customHeight="1" thickBot="1">
      <c r="A15" s="24">
        <v>4</v>
      </c>
      <c r="B15" s="577" t="s">
        <v>144</v>
      </c>
      <c r="C15" s="578"/>
      <c r="D15" s="578"/>
      <c r="E15" s="578"/>
      <c r="F15" s="578"/>
      <c r="G15" s="578"/>
      <c r="H15" s="578"/>
      <c r="I15" s="579"/>
      <c r="K15" s="18"/>
      <c r="L15" s="19"/>
      <c r="M15" s="20"/>
      <c r="N15" s="89"/>
      <c r="O15" s="89"/>
    </row>
    <row r="16" spans="1:15" ht="13.5" customHeight="1" thickBot="1">
      <c r="A16" s="24">
        <v>5</v>
      </c>
      <c r="B16" s="577" t="s">
        <v>135</v>
      </c>
      <c r="C16" s="578"/>
      <c r="D16" s="578"/>
      <c r="E16" s="578"/>
      <c r="F16" s="578"/>
      <c r="G16" s="578"/>
      <c r="H16" s="578"/>
      <c r="I16" s="579"/>
      <c r="K16" s="18"/>
      <c r="L16" s="19"/>
      <c r="M16" s="20"/>
      <c r="N16" s="89"/>
      <c r="O16" s="89"/>
    </row>
    <row r="17" spans="1:21" ht="13.5" customHeight="1" thickBot="1">
      <c r="A17" s="24">
        <v>6</v>
      </c>
      <c r="B17" s="577" t="s">
        <v>114</v>
      </c>
      <c r="C17" s="578"/>
      <c r="D17" s="578"/>
      <c r="E17" s="578"/>
      <c r="F17" s="578"/>
      <c r="G17" s="578"/>
      <c r="H17" s="578"/>
      <c r="I17" s="579"/>
      <c r="K17" s="18"/>
      <c r="L17" s="19"/>
      <c r="M17" s="20"/>
      <c r="N17" s="89"/>
      <c r="O17" s="85"/>
      <c r="P17" s="85"/>
      <c r="Q17" s="85"/>
      <c r="R17" s="85"/>
      <c r="S17" s="85"/>
      <c r="T17" s="86"/>
      <c r="U17" s="80"/>
    </row>
    <row r="18" spans="1:21" ht="13.5" thickBot="1">
      <c r="A18" s="24">
        <v>7</v>
      </c>
      <c r="B18" s="438"/>
      <c r="C18" s="438"/>
      <c r="D18" s="438"/>
      <c r="E18" s="438"/>
      <c r="F18" s="438"/>
      <c r="G18" s="438"/>
      <c r="H18" s="438"/>
      <c r="I18" s="439"/>
      <c r="O18" s="78"/>
      <c r="P18" s="78"/>
      <c r="Q18" s="78"/>
      <c r="R18" s="78"/>
      <c r="S18" s="78"/>
      <c r="T18" s="78"/>
      <c r="U18" s="79"/>
    </row>
    <row r="19" spans="1:21" ht="13.5" thickBot="1">
      <c r="A19" s="24">
        <v>8</v>
      </c>
      <c r="B19" s="438"/>
      <c r="C19" s="438"/>
      <c r="D19" s="438"/>
      <c r="E19" s="438"/>
      <c r="F19" s="438"/>
      <c r="G19" s="438"/>
      <c r="H19" s="438"/>
      <c r="I19" s="439"/>
      <c r="O19" s="87"/>
      <c r="P19" s="87"/>
      <c r="Q19" s="87"/>
      <c r="R19" s="87"/>
      <c r="S19" s="87"/>
      <c r="T19" s="87"/>
      <c r="U19" s="88"/>
    </row>
    <row r="20" spans="1:21" ht="13.5" thickBot="1">
      <c r="A20" s="25">
        <v>9</v>
      </c>
      <c r="B20" s="580"/>
      <c r="C20" s="580"/>
      <c r="D20" s="580"/>
      <c r="E20" s="580"/>
      <c r="F20" s="580"/>
      <c r="G20" s="580"/>
      <c r="H20" s="580"/>
      <c r="I20" s="581"/>
      <c r="O20" s="78"/>
      <c r="P20" s="78"/>
      <c r="Q20" s="78"/>
      <c r="R20" s="78"/>
      <c r="S20" s="78"/>
      <c r="T20" s="78"/>
      <c r="U20" s="79"/>
    </row>
    <row r="21" spans="1:21">
      <c r="B21" s="372"/>
      <c r="C21" s="372"/>
      <c r="D21" s="372"/>
      <c r="E21" s="372"/>
      <c r="F21" s="372"/>
      <c r="G21" s="372"/>
      <c r="H21" s="372"/>
      <c r="I21" s="372"/>
      <c r="O21" s="85"/>
      <c r="P21" s="85"/>
      <c r="Q21" s="85"/>
      <c r="R21" s="85"/>
      <c r="S21" s="85"/>
      <c r="T21" s="85"/>
      <c r="U21" s="86"/>
    </row>
    <row r="24" spans="1:21">
      <c r="A24" s="26" t="s">
        <v>100</v>
      </c>
      <c r="B24" s="26"/>
      <c r="C24" s="26"/>
      <c r="D24" s="26"/>
      <c r="E24" s="26"/>
      <c r="F24" s="26"/>
      <c r="G24" s="43"/>
      <c r="H24" s="43"/>
      <c r="I24" s="43"/>
    </row>
    <row r="25" spans="1:21">
      <c r="A25" s="43" t="s">
        <v>101</v>
      </c>
      <c r="B25" s="43"/>
      <c r="C25" s="43"/>
      <c r="D25" s="43"/>
      <c r="E25" s="43"/>
      <c r="F25" s="43"/>
      <c r="G25" s="43"/>
      <c r="H25" s="43"/>
      <c r="I25" s="43"/>
    </row>
    <row r="26" spans="1:21">
      <c r="A26" s="43" t="s">
        <v>102</v>
      </c>
      <c r="B26" s="43"/>
      <c r="C26" s="43"/>
      <c r="D26" s="43"/>
      <c r="E26" s="43"/>
      <c r="F26" s="43"/>
      <c r="G26" s="43"/>
      <c r="H26" s="43"/>
      <c r="I26" s="43"/>
    </row>
    <row r="27" spans="1:21">
      <c r="A27" s="43" t="s">
        <v>103</v>
      </c>
      <c r="B27" s="43"/>
      <c r="C27" s="43"/>
      <c r="D27" s="43"/>
      <c r="E27" s="43"/>
      <c r="F27" s="43"/>
      <c r="G27" s="43"/>
      <c r="H27" s="43"/>
      <c r="I27" s="43"/>
    </row>
    <row r="28" spans="1:21">
      <c r="A28" s="43" t="s">
        <v>104</v>
      </c>
      <c r="B28" s="43"/>
      <c r="C28" s="43"/>
      <c r="D28" s="43"/>
      <c r="E28" s="43"/>
      <c r="F28" s="43"/>
      <c r="G28" s="43"/>
      <c r="H28" s="43"/>
      <c r="I28" s="28"/>
    </row>
    <row r="29" spans="1:21">
      <c r="A29" s="43"/>
      <c r="B29" s="43"/>
      <c r="C29" s="43"/>
      <c r="D29" s="43"/>
      <c r="E29" s="43"/>
      <c r="F29" s="43"/>
      <c r="G29" s="43"/>
      <c r="H29" s="43"/>
      <c r="I29" s="43"/>
    </row>
    <row r="30" spans="1:21" ht="15">
      <c r="A30" s="271"/>
      <c r="B30" s="271"/>
      <c r="C30" s="29"/>
    </row>
    <row r="31" spans="1:21">
      <c r="A31" s="26" t="s">
        <v>105</v>
      </c>
    </row>
    <row r="32" spans="1:21">
      <c r="B32" s="26" t="s">
        <v>106</v>
      </c>
      <c r="C32" s="26"/>
      <c r="D32" s="26"/>
      <c r="E32" s="26"/>
      <c r="F32" s="26"/>
      <c r="G32" s="26"/>
      <c r="H32" s="26"/>
      <c r="I32" s="26"/>
    </row>
    <row r="34" spans="1:9">
      <c r="A34" s="35"/>
    </row>
    <row r="35" spans="1:9">
      <c r="A35" s="35"/>
    </row>
    <row r="36" spans="1:9">
      <c r="A36" s="35"/>
    </row>
    <row r="38" spans="1:9">
      <c r="G38" s="31" t="s">
        <v>107</v>
      </c>
      <c r="H38" s="31"/>
      <c r="I38" s="31"/>
    </row>
  </sheetData>
  <mergeCells count="24">
    <mergeCell ref="A30:B30"/>
    <mergeCell ref="B17:I17"/>
    <mergeCell ref="B18:I18"/>
    <mergeCell ref="B19:I19"/>
    <mergeCell ref="B20:I20"/>
    <mergeCell ref="B21:I21"/>
    <mergeCell ref="B16:I16"/>
    <mergeCell ref="A7:D7"/>
    <mergeCell ref="E7:I7"/>
    <mergeCell ref="A8:D8"/>
    <mergeCell ref="E8:I8"/>
    <mergeCell ref="A9:D9"/>
    <mergeCell ref="E9:I9"/>
    <mergeCell ref="A11:I11"/>
    <mergeCell ref="B12:I12"/>
    <mergeCell ref="B13:I13"/>
    <mergeCell ref="B14:I14"/>
    <mergeCell ref="B15:I15"/>
    <mergeCell ref="A1:I1"/>
    <mergeCell ref="A2:I2"/>
    <mergeCell ref="A5:D5"/>
    <mergeCell ref="E5:I5"/>
    <mergeCell ref="A6:D6"/>
    <mergeCell ref="E6:I6"/>
  </mergeCells>
  <pageMargins left="0.7" right="0.7" top="0.75" bottom="0.75" header="0.3" footer="0.3"/>
  <pageSetup paperSize="9" scale="81" orientation="portrait" r:id="rId1"/>
  <colBreaks count="1" manualBreakCount="1">
    <brk id="9" max="40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U36"/>
  <sheetViews>
    <sheetView showGridLines="0" workbookViewId="0">
      <selection activeCell="N25" sqref="N25"/>
    </sheetView>
  </sheetViews>
  <sheetFormatPr defaultRowHeight="12.75"/>
  <cols>
    <col min="1" max="1" width="4" style="186" customWidth="1"/>
    <col min="2" max="8" width="9.140625" style="186"/>
    <col min="9" max="9" width="17.140625" style="186" customWidth="1"/>
    <col min="10" max="256" width="9.140625" style="186"/>
    <col min="257" max="257" width="4" style="186" customWidth="1"/>
    <col min="258" max="264" width="9.140625" style="186"/>
    <col min="265" max="265" width="17.140625" style="186" customWidth="1"/>
    <col min="266" max="512" width="9.140625" style="186"/>
    <col min="513" max="513" width="4" style="186" customWidth="1"/>
    <col min="514" max="520" width="9.140625" style="186"/>
    <col min="521" max="521" width="17.140625" style="186" customWidth="1"/>
    <col min="522" max="768" width="9.140625" style="186"/>
    <col min="769" max="769" width="4" style="186" customWidth="1"/>
    <col min="770" max="776" width="9.140625" style="186"/>
    <col min="777" max="777" width="17.140625" style="186" customWidth="1"/>
    <col min="778" max="1024" width="9.140625" style="186"/>
    <col min="1025" max="1025" width="4" style="186" customWidth="1"/>
    <col min="1026" max="1032" width="9.140625" style="186"/>
    <col min="1033" max="1033" width="17.140625" style="186" customWidth="1"/>
    <col min="1034" max="1280" width="9.140625" style="186"/>
    <col min="1281" max="1281" width="4" style="186" customWidth="1"/>
    <col min="1282" max="1288" width="9.140625" style="186"/>
    <col min="1289" max="1289" width="17.140625" style="186" customWidth="1"/>
    <col min="1290" max="1536" width="9.140625" style="186"/>
    <col min="1537" max="1537" width="4" style="186" customWidth="1"/>
    <col min="1538" max="1544" width="9.140625" style="186"/>
    <col min="1545" max="1545" width="17.140625" style="186" customWidth="1"/>
    <col min="1546" max="1792" width="9.140625" style="186"/>
    <col min="1793" max="1793" width="4" style="186" customWidth="1"/>
    <col min="1794" max="1800" width="9.140625" style="186"/>
    <col min="1801" max="1801" width="17.140625" style="186" customWidth="1"/>
    <col min="1802" max="2048" width="9.140625" style="186"/>
    <col min="2049" max="2049" width="4" style="186" customWidth="1"/>
    <col min="2050" max="2056" width="9.140625" style="186"/>
    <col min="2057" max="2057" width="17.140625" style="186" customWidth="1"/>
    <col min="2058" max="2304" width="9.140625" style="186"/>
    <col min="2305" max="2305" width="4" style="186" customWidth="1"/>
    <col min="2306" max="2312" width="9.140625" style="186"/>
    <col min="2313" max="2313" width="17.140625" style="186" customWidth="1"/>
    <col min="2314" max="2560" width="9.140625" style="186"/>
    <col min="2561" max="2561" width="4" style="186" customWidth="1"/>
    <col min="2562" max="2568" width="9.140625" style="186"/>
    <col min="2569" max="2569" width="17.140625" style="186" customWidth="1"/>
    <col min="2570" max="2816" width="9.140625" style="186"/>
    <col min="2817" max="2817" width="4" style="186" customWidth="1"/>
    <col min="2818" max="2824" width="9.140625" style="186"/>
    <col min="2825" max="2825" width="17.140625" style="186" customWidth="1"/>
    <col min="2826" max="3072" width="9.140625" style="186"/>
    <col min="3073" max="3073" width="4" style="186" customWidth="1"/>
    <col min="3074" max="3080" width="9.140625" style="186"/>
    <col min="3081" max="3081" width="17.140625" style="186" customWidth="1"/>
    <col min="3082" max="3328" width="9.140625" style="186"/>
    <col min="3329" max="3329" width="4" style="186" customWidth="1"/>
    <col min="3330" max="3336" width="9.140625" style="186"/>
    <col min="3337" max="3337" width="17.140625" style="186" customWidth="1"/>
    <col min="3338" max="3584" width="9.140625" style="186"/>
    <col min="3585" max="3585" width="4" style="186" customWidth="1"/>
    <col min="3586" max="3592" width="9.140625" style="186"/>
    <col min="3593" max="3593" width="17.140625" style="186" customWidth="1"/>
    <col min="3594" max="3840" width="9.140625" style="186"/>
    <col min="3841" max="3841" width="4" style="186" customWidth="1"/>
    <col min="3842" max="3848" width="9.140625" style="186"/>
    <col min="3849" max="3849" width="17.140625" style="186" customWidth="1"/>
    <col min="3850" max="4096" width="9.140625" style="186"/>
    <col min="4097" max="4097" width="4" style="186" customWidth="1"/>
    <col min="4098" max="4104" width="9.140625" style="186"/>
    <col min="4105" max="4105" width="17.140625" style="186" customWidth="1"/>
    <col min="4106" max="4352" width="9.140625" style="186"/>
    <col min="4353" max="4353" width="4" style="186" customWidth="1"/>
    <col min="4354" max="4360" width="9.140625" style="186"/>
    <col min="4361" max="4361" width="17.140625" style="186" customWidth="1"/>
    <col min="4362" max="4608" width="9.140625" style="186"/>
    <col min="4609" max="4609" width="4" style="186" customWidth="1"/>
    <col min="4610" max="4616" width="9.140625" style="186"/>
    <col min="4617" max="4617" width="17.140625" style="186" customWidth="1"/>
    <col min="4618" max="4864" width="9.140625" style="186"/>
    <col min="4865" max="4865" width="4" style="186" customWidth="1"/>
    <col min="4866" max="4872" width="9.140625" style="186"/>
    <col min="4873" max="4873" width="17.140625" style="186" customWidth="1"/>
    <col min="4874" max="5120" width="9.140625" style="186"/>
    <col min="5121" max="5121" width="4" style="186" customWidth="1"/>
    <col min="5122" max="5128" width="9.140625" style="186"/>
    <col min="5129" max="5129" width="17.140625" style="186" customWidth="1"/>
    <col min="5130" max="5376" width="9.140625" style="186"/>
    <col min="5377" max="5377" width="4" style="186" customWidth="1"/>
    <col min="5378" max="5384" width="9.140625" style="186"/>
    <col min="5385" max="5385" width="17.140625" style="186" customWidth="1"/>
    <col min="5386" max="5632" width="9.140625" style="186"/>
    <col min="5633" max="5633" width="4" style="186" customWidth="1"/>
    <col min="5634" max="5640" width="9.140625" style="186"/>
    <col min="5641" max="5641" width="17.140625" style="186" customWidth="1"/>
    <col min="5642" max="5888" width="9.140625" style="186"/>
    <col min="5889" max="5889" width="4" style="186" customWidth="1"/>
    <col min="5890" max="5896" width="9.140625" style="186"/>
    <col min="5897" max="5897" width="17.140625" style="186" customWidth="1"/>
    <col min="5898" max="6144" width="9.140625" style="186"/>
    <col min="6145" max="6145" width="4" style="186" customWidth="1"/>
    <col min="6146" max="6152" width="9.140625" style="186"/>
    <col min="6153" max="6153" width="17.140625" style="186" customWidth="1"/>
    <col min="6154" max="6400" width="9.140625" style="186"/>
    <col min="6401" max="6401" width="4" style="186" customWidth="1"/>
    <col min="6402" max="6408" width="9.140625" style="186"/>
    <col min="6409" max="6409" width="17.140625" style="186" customWidth="1"/>
    <col min="6410" max="6656" width="9.140625" style="186"/>
    <col min="6657" max="6657" width="4" style="186" customWidth="1"/>
    <col min="6658" max="6664" width="9.140625" style="186"/>
    <col min="6665" max="6665" width="17.140625" style="186" customWidth="1"/>
    <col min="6666" max="6912" width="9.140625" style="186"/>
    <col min="6913" max="6913" width="4" style="186" customWidth="1"/>
    <col min="6914" max="6920" width="9.140625" style="186"/>
    <col min="6921" max="6921" width="17.140625" style="186" customWidth="1"/>
    <col min="6922" max="7168" width="9.140625" style="186"/>
    <col min="7169" max="7169" width="4" style="186" customWidth="1"/>
    <col min="7170" max="7176" width="9.140625" style="186"/>
    <col min="7177" max="7177" width="17.140625" style="186" customWidth="1"/>
    <col min="7178" max="7424" width="9.140625" style="186"/>
    <col min="7425" max="7425" width="4" style="186" customWidth="1"/>
    <col min="7426" max="7432" width="9.140625" style="186"/>
    <col min="7433" max="7433" width="17.140625" style="186" customWidth="1"/>
    <col min="7434" max="7680" width="9.140625" style="186"/>
    <col min="7681" max="7681" width="4" style="186" customWidth="1"/>
    <col min="7682" max="7688" width="9.140625" style="186"/>
    <col min="7689" max="7689" width="17.140625" style="186" customWidth="1"/>
    <col min="7690" max="7936" width="9.140625" style="186"/>
    <col min="7937" max="7937" width="4" style="186" customWidth="1"/>
    <col min="7938" max="7944" width="9.140625" style="186"/>
    <col min="7945" max="7945" width="17.140625" style="186" customWidth="1"/>
    <col min="7946" max="8192" width="9.140625" style="186"/>
    <col min="8193" max="8193" width="4" style="186" customWidth="1"/>
    <col min="8194" max="8200" width="9.140625" style="186"/>
    <col min="8201" max="8201" width="17.140625" style="186" customWidth="1"/>
    <col min="8202" max="8448" width="9.140625" style="186"/>
    <col min="8449" max="8449" width="4" style="186" customWidth="1"/>
    <col min="8450" max="8456" width="9.140625" style="186"/>
    <col min="8457" max="8457" width="17.140625" style="186" customWidth="1"/>
    <col min="8458" max="8704" width="9.140625" style="186"/>
    <col min="8705" max="8705" width="4" style="186" customWidth="1"/>
    <col min="8706" max="8712" width="9.140625" style="186"/>
    <col min="8713" max="8713" width="17.140625" style="186" customWidth="1"/>
    <col min="8714" max="8960" width="9.140625" style="186"/>
    <col min="8961" max="8961" width="4" style="186" customWidth="1"/>
    <col min="8962" max="8968" width="9.140625" style="186"/>
    <col min="8969" max="8969" width="17.140625" style="186" customWidth="1"/>
    <col min="8970" max="9216" width="9.140625" style="186"/>
    <col min="9217" max="9217" width="4" style="186" customWidth="1"/>
    <col min="9218" max="9224" width="9.140625" style="186"/>
    <col min="9225" max="9225" width="17.140625" style="186" customWidth="1"/>
    <col min="9226" max="9472" width="9.140625" style="186"/>
    <col min="9473" max="9473" width="4" style="186" customWidth="1"/>
    <col min="9474" max="9480" width="9.140625" style="186"/>
    <col min="9481" max="9481" width="17.140625" style="186" customWidth="1"/>
    <col min="9482" max="9728" width="9.140625" style="186"/>
    <col min="9729" max="9729" width="4" style="186" customWidth="1"/>
    <col min="9730" max="9736" width="9.140625" style="186"/>
    <col min="9737" max="9737" width="17.140625" style="186" customWidth="1"/>
    <col min="9738" max="9984" width="9.140625" style="186"/>
    <col min="9985" max="9985" width="4" style="186" customWidth="1"/>
    <col min="9986" max="9992" width="9.140625" style="186"/>
    <col min="9993" max="9993" width="17.140625" style="186" customWidth="1"/>
    <col min="9994" max="10240" width="9.140625" style="186"/>
    <col min="10241" max="10241" width="4" style="186" customWidth="1"/>
    <col min="10242" max="10248" width="9.140625" style="186"/>
    <col min="10249" max="10249" width="17.140625" style="186" customWidth="1"/>
    <col min="10250" max="10496" width="9.140625" style="186"/>
    <col min="10497" max="10497" width="4" style="186" customWidth="1"/>
    <col min="10498" max="10504" width="9.140625" style="186"/>
    <col min="10505" max="10505" width="17.140625" style="186" customWidth="1"/>
    <col min="10506" max="10752" width="9.140625" style="186"/>
    <col min="10753" max="10753" width="4" style="186" customWidth="1"/>
    <col min="10754" max="10760" width="9.140625" style="186"/>
    <col min="10761" max="10761" width="17.140625" style="186" customWidth="1"/>
    <col min="10762" max="11008" width="9.140625" style="186"/>
    <col min="11009" max="11009" width="4" style="186" customWidth="1"/>
    <col min="11010" max="11016" width="9.140625" style="186"/>
    <col min="11017" max="11017" width="17.140625" style="186" customWidth="1"/>
    <col min="11018" max="11264" width="9.140625" style="186"/>
    <col min="11265" max="11265" width="4" style="186" customWidth="1"/>
    <col min="11266" max="11272" width="9.140625" style="186"/>
    <col min="11273" max="11273" width="17.140625" style="186" customWidth="1"/>
    <col min="11274" max="11520" width="9.140625" style="186"/>
    <col min="11521" max="11521" width="4" style="186" customWidth="1"/>
    <col min="11522" max="11528" width="9.140625" style="186"/>
    <col min="11529" max="11529" width="17.140625" style="186" customWidth="1"/>
    <col min="11530" max="11776" width="9.140625" style="186"/>
    <col min="11777" max="11777" width="4" style="186" customWidth="1"/>
    <col min="11778" max="11784" width="9.140625" style="186"/>
    <col min="11785" max="11785" width="17.140625" style="186" customWidth="1"/>
    <col min="11786" max="12032" width="9.140625" style="186"/>
    <col min="12033" max="12033" width="4" style="186" customWidth="1"/>
    <col min="12034" max="12040" width="9.140625" style="186"/>
    <col min="12041" max="12041" width="17.140625" style="186" customWidth="1"/>
    <col min="12042" max="12288" width="9.140625" style="186"/>
    <col min="12289" max="12289" width="4" style="186" customWidth="1"/>
    <col min="12290" max="12296" width="9.140625" style="186"/>
    <col min="12297" max="12297" width="17.140625" style="186" customWidth="1"/>
    <col min="12298" max="12544" width="9.140625" style="186"/>
    <col min="12545" max="12545" width="4" style="186" customWidth="1"/>
    <col min="12546" max="12552" width="9.140625" style="186"/>
    <col min="12553" max="12553" width="17.140625" style="186" customWidth="1"/>
    <col min="12554" max="12800" width="9.140625" style="186"/>
    <col min="12801" max="12801" width="4" style="186" customWidth="1"/>
    <col min="12802" max="12808" width="9.140625" style="186"/>
    <col min="12809" max="12809" width="17.140625" style="186" customWidth="1"/>
    <col min="12810" max="13056" width="9.140625" style="186"/>
    <col min="13057" max="13057" width="4" style="186" customWidth="1"/>
    <col min="13058" max="13064" width="9.140625" style="186"/>
    <col min="13065" max="13065" width="17.140625" style="186" customWidth="1"/>
    <col min="13066" max="13312" width="9.140625" style="186"/>
    <col min="13313" max="13313" width="4" style="186" customWidth="1"/>
    <col min="13314" max="13320" width="9.140625" style="186"/>
    <col min="13321" max="13321" width="17.140625" style="186" customWidth="1"/>
    <col min="13322" max="13568" width="9.140625" style="186"/>
    <col min="13569" max="13569" width="4" style="186" customWidth="1"/>
    <col min="13570" max="13576" width="9.140625" style="186"/>
    <col min="13577" max="13577" width="17.140625" style="186" customWidth="1"/>
    <col min="13578" max="13824" width="9.140625" style="186"/>
    <col min="13825" max="13825" width="4" style="186" customWidth="1"/>
    <col min="13826" max="13832" width="9.140625" style="186"/>
    <col min="13833" max="13833" width="17.140625" style="186" customWidth="1"/>
    <col min="13834" max="14080" width="9.140625" style="186"/>
    <col min="14081" max="14081" width="4" style="186" customWidth="1"/>
    <col min="14082" max="14088" width="9.140625" style="186"/>
    <col min="14089" max="14089" width="17.140625" style="186" customWidth="1"/>
    <col min="14090" max="14336" width="9.140625" style="186"/>
    <col min="14337" max="14337" width="4" style="186" customWidth="1"/>
    <col min="14338" max="14344" width="9.140625" style="186"/>
    <col min="14345" max="14345" width="17.140625" style="186" customWidth="1"/>
    <col min="14346" max="14592" width="9.140625" style="186"/>
    <col min="14593" max="14593" width="4" style="186" customWidth="1"/>
    <col min="14594" max="14600" width="9.140625" style="186"/>
    <col min="14601" max="14601" width="17.140625" style="186" customWidth="1"/>
    <col min="14602" max="14848" width="9.140625" style="186"/>
    <col min="14849" max="14849" width="4" style="186" customWidth="1"/>
    <col min="14850" max="14856" width="9.140625" style="186"/>
    <col min="14857" max="14857" width="17.140625" style="186" customWidth="1"/>
    <col min="14858" max="15104" width="9.140625" style="186"/>
    <col min="15105" max="15105" width="4" style="186" customWidth="1"/>
    <col min="15106" max="15112" width="9.140625" style="186"/>
    <col min="15113" max="15113" width="17.140625" style="186" customWidth="1"/>
    <col min="15114" max="15360" width="9.140625" style="186"/>
    <col min="15361" max="15361" width="4" style="186" customWidth="1"/>
    <col min="15362" max="15368" width="9.140625" style="186"/>
    <col min="15369" max="15369" width="17.140625" style="186" customWidth="1"/>
    <col min="15370" max="15616" width="9.140625" style="186"/>
    <col min="15617" max="15617" width="4" style="186" customWidth="1"/>
    <col min="15618" max="15624" width="9.140625" style="186"/>
    <col min="15625" max="15625" width="17.140625" style="186" customWidth="1"/>
    <col min="15626" max="15872" width="9.140625" style="186"/>
    <col min="15873" max="15873" width="4" style="186" customWidth="1"/>
    <col min="15874" max="15880" width="9.140625" style="186"/>
    <col min="15881" max="15881" width="17.140625" style="186" customWidth="1"/>
    <col min="15882" max="16128" width="9.140625" style="186"/>
    <col min="16129" max="16129" width="4" style="186" customWidth="1"/>
    <col min="16130" max="16136" width="9.140625" style="186"/>
    <col min="16137" max="16137" width="17.140625" style="186" customWidth="1"/>
    <col min="16138" max="16384" width="9.140625" style="186"/>
  </cols>
  <sheetData>
    <row r="1" spans="1:21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1">
      <c r="A2" s="316" t="s">
        <v>341</v>
      </c>
      <c r="B2" s="316"/>
      <c r="C2" s="316"/>
      <c r="D2" s="316"/>
      <c r="E2" s="316"/>
      <c r="F2" s="316"/>
      <c r="G2" s="316"/>
      <c r="H2" s="316"/>
      <c r="I2" s="316"/>
    </row>
    <row r="4" spans="1:21" ht="13.5" thickBot="1"/>
    <row r="5" spans="1:21">
      <c r="A5" s="317" t="s">
        <v>93</v>
      </c>
      <c r="B5" s="318"/>
      <c r="C5" s="318"/>
      <c r="D5" s="319"/>
      <c r="E5" s="320" t="s">
        <v>342</v>
      </c>
      <c r="F5" s="318"/>
      <c r="G5" s="318"/>
      <c r="H5" s="318"/>
      <c r="I5" s="321"/>
    </row>
    <row r="6" spans="1:21">
      <c r="A6" s="300" t="s">
        <v>94</v>
      </c>
      <c r="B6" s="301"/>
      <c r="C6" s="301"/>
      <c r="D6" s="302"/>
      <c r="E6" s="322">
        <v>46403</v>
      </c>
      <c r="F6" s="323"/>
      <c r="G6" s="323"/>
      <c r="H6" s="323"/>
      <c r="I6" s="324"/>
    </row>
    <row r="7" spans="1:21">
      <c r="A7" s="300" t="s">
        <v>95</v>
      </c>
      <c r="B7" s="301"/>
      <c r="C7" s="301"/>
      <c r="D7" s="302"/>
      <c r="E7" s="303" t="s">
        <v>96</v>
      </c>
      <c r="F7" s="304"/>
      <c r="G7" s="304"/>
      <c r="H7" s="304"/>
      <c r="I7" s="305"/>
    </row>
    <row r="8" spans="1:2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</row>
    <row r="9" spans="1:21" ht="13.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</row>
    <row r="10" spans="1:21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</row>
    <row r="11" spans="1:21" ht="13.5" customHeight="1">
      <c r="A11" s="23">
        <v>1</v>
      </c>
      <c r="B11" s="438" t="s">
        <v>133</v>
      </c>
      <c r="C11" s="438"/>
      <c r="D11" s="438"/>
      <c r="E11" s="438"/>
      <c r="F11" s="438"/>
      <c r="G11" s="438"/>
      <c r="H11" s="438"/>
      <c r="I11" s="439"/>
      <c r="K11" s="182"/>
      <c r="L11" s="183"/>
      <c r="M11" s="184"/>
      <c r="N11" s="89"/>
      <c r="O11" s="89"/>
    </row>
    <row r="12" spans="1:21" ht="13.5" customHeight="1">
      <c r="A12" s="24">
        <v>2</v>
      </c>
      <c r="B12" s="440" t="s">
        <v>159</v>
      </c>
      <c r="C12" s="440"/>
      <c r="D12" s="440"/>
      <c r="E12" s="440"/>
      <c r="F12" s="440"/>
      <c r="G12" s="440"/>
      <c r="H12" s="440"/>
      <c r="I12" s="441"/>
      <c r="K12" s="182"/>
      <c r="L12" s="183"/>
      <c r="M12" s="184"/>
      <c r="N12" s="89"/>
      <c r="O12" s="89"/>
    </row>
    <row r="13" spans="1:21" ht="13.5" customHeight="1">
      <c r="A13" s="24">
        <v>3</v>
      </c>
      <c r="B13" s="440" t="s">
        <v>121</v>
      </c>
      <c r="C13" s="440"/>
      <c r="D13" s="440"/>
      <c r="E13" s="440"/>
      <c r="F13" s="440"/>
      <c r="G13" s="440"/>
      <c r="H13" s="440"/>
      <c r="I13" s="441"/>
      <c r="K13" s="182"/>
      <c r="L13" s="183"/>
      <c r="M13" s="184"/>
      <c r="N13" s="89"/>
      <c r="O13" s="89"/>
    </row>
    <row r="14" spans="1:21" ht="13.5" customHeight="1">
      <c r="A14" s="24">
        <v>4</v>
      </c>
      <c r="B14" s="440" t="s">
        <v>144</v>
      </c>
      <c r="C14" s="440"/>
      <c r="D14" s="440"/>
      <c r="E14" s="440"/>
      <c r="F14" s="440"/>
      <c r="G14" s="440"/>
      <c r="H14" s="440"/>
      <c r="I14" s="441"/>
      <c r="K14" s="182"/>
      <c r="L14" s="183"/>
      <c r="M14" s="184"/>
      <c r="N14" s="89"/>
      <c r="O14" s="89"/>
    </row>
    <row r="15" spans="1:21" ht="13.5" customHeight="1">
      <c r="A15" s="24">
        <v>5</v>
      </c>
      <c r="B15" s="440" t="s">
        <v>135</v>
      </c>
      <c r="C15" s="440"/>
      <c r="D15" s="440"/>
      <c r="E15" s="440"/>
      <c r="F15" s="440"/>
      <c r="G15" s="440"/>
      <c r="H15" s="440"/>
      <c r="I15" s="441"/>
      <c r="K15" s="182"/>
      <c r="L15" s="183"/>
      <c r="M15" s="184"/>
      <c r="N15" s="89"/>
      <c r="O15" s="89"/>
    </row>
    <row r="16" spans="1:21" ht="13.5" customHeight="1">
      <c r="A16" s="24">
        <v>6</v>
      </c>
      <c r="B16" s="440" t="s">
        <v>114</v>
      </c>
      <c r="C16" s="440"/>
      <c r="D16" s="440"/>
      <c r="E16" s="440"/>
      <c r="F16" s="440"/>
      <c r="G16" s="440"/>
      <c r="H16" s="440"/>
      <c r="I16" s="441"/>
      <c r="K16" s="182"/>
      <c r="L16" s="183"/>
      <c r="M16" s="184"/>
      <c r="N16" s="89"/>
      <c r="O16" s="85"/>
      <c r="P16" s="85"/>
      <c r="Q16" s="85"/>
      <c r="R16" s="85"/>
      <c r="S16" s="85"/>
      <c r="T16" s="86"/>
      <c r="U16" s="80"/>
    </row>
    <row r="17" spans="1:21">
      <c r="A17" s="24">
        <v>7</v>
      </c>
      <c r="B17" s="440"/>
      <c r="C17" s="440"/>
      <c r="D17" s="440"/>
      <c r="E17" s="440"/>
      <c r="F17" s="440"/>
      <c r="G17" s="440"/>
      <c r="H17" s="440"/>
      <c r="I17" s="441"/>
      <c r="O17" s="78"/>
      <c r="P17" s="78"/>
      <c r="Q17" s="78"/>
      <c r="R17" s="78"/>
      <c r="S17" s="78"/>
      <c r="T17" s="78"/>
      <c r="U17" s="79"/>
    </row>
    <row r="18" spans="1:21">
      <c r="A18" s="24">
        <v>8</v>
      </c>
      <c r="B18" s="440"/>
      <c r="C18" s="440"/>
      <c r="D18" s="440"/>
      <c r="E18" s="440"/>
      <c r="F18" s="440"/>
      <c r="G18" s="440"/>
      <c r="H18" s="440"/>
      <c r="I18" s="441"/>
      <c r="O18" s="87"/>
      <c r="P18" s="87"/>
      <c r="Q18" s="87"/>
      <c r="R18" s="87"/>
      <c r="S18" s="87"/>
      <c r="T18" s="87"/>
      <c r="U18" s="88"/>
    </row>
    <row r="19" spans="1:21" ht="13.5" thickBot="1">
      <c r="A19" s="25">
        <v>9</v>
      </c>
      <c r="B19" s="413"/>
      <c r="C19" s="413"/>
      <c r="D19" s="413"/>
      <c r="E19" s="413"/>
      <c r="F19" s="413"/>
      <c r="G19" s="413"/>
      <c r="H19" s="413"/>
      <c r="I19" s="414"/>
      <c r="O19" s="78"/>
      <c r="P19" s="78"/>
      <c r="Q19" s="78"/>
      <c r="R19" s="78"/>
      <c r="S19" s="78"/>
      <c r="T19" s="78"/>
      <c r="U19" s="79"/>
    </row>
    <row r="20" spans="1:21">
      <c r="B20" s="372"/>
      <c r="C20" s="372"/>
      <c r="D20" s="372"/>
      <c r="E20" s="372"/>
      <c r="F20" s="372"/>
      <c r="G20" s="372"/>
      <c r="H20" s="372"/>
      <c r="I20" s="372"/>
      <c r="O20" s="85"/>
      <c r="P20" s="85"/>
      <c r="Q20" s="85"/>
      <c r="R20" s="85"/>
      <c r="S20" s="85"/>
      <c r="T20" s="85"/>
      <c r="U20" s="86"/>
    </row>
    <row r="22" spans="1:21">
      <c r="A22" s="26" t="s">
        <v>100</v>
      </c>
      <c r="B22" s="26"/>
      <c r="C22" s="26"/>
      <c r="D22" s="26"/>
      <c r="E22" s="26"/>
      <c r="F22" s="26"/>
      <c r="G22" s="181"/>
      <c r="H22" s="181"/>
      <c r="I22" s="181"/>
    </row>
    <row r="23" spans="1:21">
      <c r="A23" s="181" t="s">
        <v>101</v>
      </c>
      <c r="B23" s="181"/>
      <c r="C23" s="181"/>
      <c r="D23" s="181"/>
      <c r="E23" s="181"/>
      <c r="F23" s="181"/>
      <c r="G23" s="181"/>
      <c r="H23" s="181"/>
      <c r="I23" s="181"/>
    </row>
    <row r="24" spans="1:21">
      <c r="A24" s="181" t="s">
        <v>102</v>
      </c>
      <c r="B24" s="181"/>
      <c r="C24" s="181"/>
      <c r="D24" s="181"/>
      <c r="E24" s="181"/>
      <c r="F24" s="181"/>
      <c r="G24" s="181"/>
      <c r="H24" s="181"/>
      <c r="I24" s="181"/>
    </row>
    <row r="25" spans="1:21">
      <c r="A25" s="181" t="s">
        <v>103</v>
      </c>
      <c r="B25" s="181"/>
      <c r="C25" s="181"/>
      <c r="D25" s="181"/>
      <c r="E25" s="181"/>
      <c r="F25" s="181"/>
      <c r="G25" s="181"/>
      <c r="H25" s="181"/>
      <c r="I25" s="181"/>
    </row>
    <row r="26" spans="1:21">
      <c r="A26" s="181" t="s">
        <v>104</v>
      </c>
      <c r="B26" s="181"/>
      <c r="C26" s="181"/>
      <c r="D26" s="181"/>
      <c r="E26" s="181"/>
      <c r="F26" s="181"/>
      <c r="G26" s="181"/>
      <c r="H26" s="181"/>
      <c r="I26" s="28"/>
    </row>
    <row r="27" spans="1:21">
      <c r="A27" s="181"/>
      <c r="B27" s="181"/>
      <c r="C27" s="181"/>
      <c r="D27" s="181"/>
      <c r="E27" s="181"/>
      <c r="F27" s="181"/>
      <c r="G27" s="181"/>
      <c r="H27" s="181"/>
      <c r="I27" s="181"/>
    </row>
    <row r="28" spans="1:21" ht="15">
      <c r="A28" s="271"/>
      <c r="B28" s="271"/>
      <c r="C28" s="29"/>
    </row>
    <row r="29" spans="1:21">
      <c r="A29" s="26" t="s">
        <v>105</v>
      </c>
    </row>
    <row r="30" spans="1:21">
      <c r="B30" s="26" t="s">
        <v>106</v>
      </c>
      <c r="C30" s="26"/>
      <c r="D30" s="26"/>
      <c r="E30" s="26"/>
      <c r="F30" s="26"/>
      <c r="G30" s="26"/>
      <c r="H30" s="26"/>
      <c r="I30" s="26"/>
    </row>
    <row r="32" spans="1:21">
      <c r="A32" s="185"/>
    </row>
    <row r="33" spans="1:9">
      <c r="A33" s="185"/>
    </row>
    <row r="34" spans="1:9">
      <c r="A34" s="185"/>
    </row>
    <row r="36" spans="1:9">
      <c r="G36" s="31" t="s">
        <v>107</v>
      </c>
      <c r="H36" s="31"/>
      <c r="I36" s="31"/>
    </row>
  </sheetData>
  <mergeCells count="24">
    <mergeCell ref="A1:I1"/>
    <mergeCell ref="A2:I2"/>
    <mergeCell ref="A5:D5"/>
    <mergeCell ref="E5:I5"/>
    <mergeCell ref="A6:D6"/>
    <mergeCell ref="E6:I6"/>
    <mergeCell ref="B15:I15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A28:B28"/>
    <mergeCell ref="B16:I16"/>
    <mergeCell ref="B17:I17"/>
    <mergeCell ref="B18:I18"/>
    <mergeCell ref="B19:I19"/>
    <mergeCell ref="B20:I20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AW29"/>
  <sheetViews>
    <sheetView showGridLines="0" workbookViewId="0">
      <selection activeCell="T23" sqref="T23"/>
    </sheetView>
  </sheetViews>
  <sheetFormatPr defaultColWidth="3.7109375" defaultRowHeight="12.75"/>
  <cols>
    <col min="1" max="1" width="3.7109375" style="30"/>
  </cols>
  <sheetData>
    <row r="1" spans="1:49" ht="15.75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</row>
    <row r="2" spans="1:49" ht="15.75">
      <c r="A2" s="231" t="s">
        <v>222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Z2" s="367" t="s">
        <v>0</v>
      </c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545" t="s">
        <v>1</v>
      </c>
      <c r="AM2" s="545"/>
      <c r="AN2" s="545"/>
      <c r="AO2" s="545"/>
      <c r="AP2" s="545"/>
      <c r="AQ2" s="545"/>
      <c r="AR2" s="545"/>
      <c r="AS2" s="545"/>
      <c r="AT2" s="545"/>
      <c r="AU2" s="545"/>
      <c r="AV2" s="545"/>
      <c r="AW2" s="69"/>
    </row>
    <row r="3" spans="1:49" ht="15.75" thickBot="1">
      <c r="V3" s="419"/>
      <c r="W3" s="419"/>
      <c r="X3" s="419"/>
      <c r="Z3" s="33" t="s">
        <v>3</v>
      </c>
      <c r="AA3" s="582" t="s">
        <v>189</v>
      </c>
      <c r="AB3" s="583"/>
      <c r="AC3" s="583"/>
      <c r="AD3" s="583"/>
      <c r="AE3" s="583"/>
      <c r="AF3" s="583"/>
      <c r="AG3" s="583"/>
      <c r="AH3" s="583"/>
      <c r="AI3" s="583"/>
      <c r="AJ3" s="583"/>
      <c r="AK3" s="584"/>
      <c r="AL3" s="34" t="s">
        <v>4</v>
      </c>
      <c r="AM3" s="582" t="s">
        <v>189</v>
      </c>
      <c r="AN3" s="583"/>
      <c r="AO3" s="583"/>
      <c r="AP3" s="583"/>
      <c r="AQ3" s="583"/>
      <c r="AR3" s="583"/>
      <c r="AS3" s="583"/>
      <c r="AT3" s="583"/>
      <c r="AU3" s="583"/>
      <c r="AV3" s="583"/>
      <c r="AW3" s="584"/>
    </row>
    <row r="4" spans="1:49" ht="15" thickBot="1">
      <c r="B4" s="369" t="s">
        <v>5</v>
      </c>
      <c r="C4" s="370"/>
      <c r="D4" s="370"/>
      <c r="E4" s="370"/>
      <c r="F4" s="370"/>
      <c r="G4" s="370"/>
      <c r="H4" s="370"/>
      <c r="I4" s="371"/>
      <c r="K4" s="372"/>
      <c r="L4" s="372"/>
      <c r="M4" s="372"/>
      <c r="N4" s="372"/>
      <c r="O4" s="372"/>
      <c r="P4" s="372"/>
      <c r="Q4" s="372"/>
      <c r="R4" s="372"/>
      <c r="T4" s="372"/>
      <c r="U4" s="372"/>
      <c r="V4" s="372"/>
      <c r="W4" s="372"/>
      <c r="X4" s="372"/>
      <c r="Z4" s="33" t="s">
        <v>8</v>
      </c>
      <c r="AA4" s="394" t="s">
        <v>80</v>
      </c>
      <c r="AB4" s="395"/>
      <c r="AC4" s="395"/>
      <c r="AD4" s="395"/>
      <c r="AE4" s="395"/>
      <c r="AF4" s="395"/>
      <c r="AG4" s="395"/>
      <c r="AH4" s="395"/>
      <c r="AI4" s="395"/>
      <c r="AJ4" s="395"/>
      <c r="AK4" s="396"/>
      <c r="AL4" s="34" t="s">
        <v>9</v>
      </c>
      <c r="AM4" s="394" t="s">
        <v>80</v>
      </c>
      <c r="AN4" s="395"/>
      <c r="AO4" s="395"/>
      <c r="AP4" s="395"/>
      <c r="AQ4" s="395"/>
      <c r="AR4" s="395"/>
      <c r="AS4" s="395"/>
      <c r="AT4" s="395"/>
      <c r="AU4" s="395"/>
      <c r="AV4" s="395"/>
      <c r="AW4" s="396"/>
    </row>
    <row r="5" spans="1:49" ht="14.25">
      <c r="B5" s="36" t="s">
        <v>3</v>
      </c>
      <c r="C5" s="365" t="str">
        <f>AM3</f>
        <v>Prof. Dr. Süheyl Ünver M.T.A.L.</v>
      </c>
      <c r="D5" s="365"/>
      <c r="E5" s="365"/>
      <c r="F5" s="365"/>
      <c r="G5" s="365"/>
      <c r="H5" s="365"/>
      <c r="I5" s="366"/>
      <c r="Z5" s="33" t="s">
        <v>10</v>
      </c>
      <c r="AA5" s="394" t="s">
        <v>57</v>
      </c>
      <c r="AB5" s="395"/>
      <c r="AC5" s="395"/>
      <c r="AD5" s="395"/>
      <c r="AE5" s="395"/>
      <c r="AF5" s="395"/>
      <c r="AG5" s="395"/>
      <c r="AH5" s="395"/>
      <c r="AI5" s="395"/>
      <c r="AJ5" s="395"/>
      <c r="AK5" s="396"/>
      <c r="AL5" s="34" t="s">
        <v>11</v>
      </c>
      <c r="AM5" s="394" t="s">
        <v>57</v>
      </c>
      <c r="AN5" s="395"/>
      <c r="AO5" s="395"/>
      <c r="AP5" s="395"/>
      <c r="AQ5" s="395"/>
      <c r="AR5" s="395"/>
      <c r="AS5" s="395"/>
      <c r="AT5" s="395"/>
      <c r="AU5" s="395"/>
      <c r="AV5" s="395"/>
      <c r="AW5" s="396"/>
    </row>
    <row r="6" spans="1:49" ht="14.25">
      <c r="B6" s="37" t="s">
        <v>8</v>
      </c>
      <c r="C6" s="361" t="str">
        <f>AM4</f>
        <v>Yahya Kemal Beyatlı Kız M.T.A.L.</v>
      </c>
      <c r="D6" s="361"/>
      <c r="E6" s="361"/>
      <c r="F6" s="361"/>
      <c r="G6" s="361"/>
      <c r="H6" s="361"/>
      <c r="I6" s="362"/>
      <c r="Z6" s="33" t="s">
        <v>12</v>
      </c>
      <c r="AA6" s="394" t="s">
        <v>60</v>
      </c>
      <c r="AB6" s="395"/>
      <c r="AC6" s="395"/>
      <c r="AD6" s="395"/>
      <c r="AE6" s="395"/>
      <c r="AF6" s="395"/>
      <c r="AG6" s="395"/>
      <c r="AH6" s="395"/>
      <c r="AI6" s="395"/>
      <c r="AJ6" s="395"/>
      <c r="AK6" s="396"/>
      <c r="AL6" s="34" t="s">
        <v>13</v>
      </c>
      <c r="AM6" s="394" t="s">
        <v>60</v>
      </c>
      <c r="AN6" s="395"/>
      <c r="AO6" s="395"/>
      <c r="AP6" s="395"/>
      <c r="AQ6" s="395"/>
      <c r="AR6" s="395"/>
      <c r="AS6" s="395"/>
      <c r="AT6" s="395"/>
      <c r="AU6" s="395"/>
      <c r="AV6" s="395"/>
      <c r="AW6" s="396"/>
    </row>
    <row r="7" spans="1:49" ht="15" customHeight="1">
      <c r="B7" s="37" t="s">
        <v>10</v>
      </c>
      <c r="C7" s="361" t="str">
        <f>AM5</f>
        <v>Ovacık Spor Lisesi</v>
      </c>
      <c r="D7" s="361"/>
      <c r="E7" s="361"/>
      <c r="F7" s="361"/>
      <c r="G7" s="361"/>
      <c r="H7" s="361"/>
      <c r="I7" s="362"/>
    </row>
    <row r="8" spans="1:49" ht="15" thickBot="1">
      <c r="B8" s="38" t="s">
        <v>12</v>
      </c>
      <c r="C8" s="363" t="str">
        <f>AM6</f>
        <v>Evliya Çelebi Turizm M.T.A.L.</v>
      </c>
      <c r="D8" s="363"/>
      <c r="E8" s="363"/>
      <c r="F8" s="363"/>
      <c r="G8" s="363"/>
      <c r="H8" s="363"/>
      <c r="I8" s="364"/>
      <c r="AA8" s="546"/>
      <c r="AB8" s="288"/>
      <c r="AC8" s="289"/>
    </row>
    <row r="9" spans="1:49" ht="15" thickBot="1">
      <c r="B9" s="30"/>
      <c r="C9" s="39"/>
      <c r="D9" s="39"/>
      <c r="E9" s="39"/>
      <c r="F9" s="39"/>
      <c r="G9" s="39"/>
      <c r="H9" s="39"/>
      <c r="I9" s="39"/>
      <c r="AA9" s="546"/>
      <c r="AB9" s="288"/>
      <c r="AC9" s="289"/>
    </row>
    <row r="10" spans="1:49" ht="15" customHeight="1">
      <c r="A10" s="359" t="s">
        <v>34</v>
      </c>
      <c r="B10" s="350" t="s">
        <v>35</v>
      </c>
      <c r="C10" s="351"/>
      <c r="D10" s="352"/>
      <c r="E10" s="350" t="s">
        <v>36</v>
      </c>
      <c r="F10" s="352"/>
      <c r="G10" s="350" t="s">
        <v>37</v>
      </c>
      <c r="H10" s="351"/>
      <c r="I10" s="352"/>
      <c r="J10" s="350" t="s">
        <v>0</v>
      </c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2"/>
      <c r="AA10" s="546"/>
      <c r="AB10" s="288"/>
      <c r="AC10" s="289"/>
    </row>
    <row r="11" spans="1:49" ht="15" customHeight="1">
      <c r="A11" s="360"/>
      <c r="B11" s="353"/>
      <c r="C11" s="356"/>
      <c r="D11" s="355"/>
      <c r="E11" s="353"/>
      <c r="F11" s="355"/>
      <c r="G11" s="353"/>
      <c r="H11" s="356"/>
      <c r="I11" s="355"/>
      <c r="J11" s="353"/>
      <c r="K11" s="356"/>
      <c r="L11" s="356"/>
      <c r="M11" s="356"/>
      <c r="N11" s="356"/>
      <c r="O11" s="356"/>
      <c r="P11" s="356"/>
      <c r="Q11" s="356"/>
      <c r="R11" s="356"/>
      <c r="S11" s="356"/>
      <c r="T11" s="356"/>
      <c r="U11" s="356"/>
      <c r="V11" s="356"/>
      <c r="W11" s="356"/>
      <c r="X11" s="355"/>
      <c r="AA11" s="546"/>
      <c r="AB11" s="288"/>
      <c r="AC11" s="289"/>
    </row>
    <row r="12" spans="1:49">
      <c r="A12" s="360"/>
      <c r="B12" s="353"/>
      <c r="C12" s="356"/>
      <c r="D12" s="355"/>
      <c r="E12" s="353"/>
      <c r="F12" s="355"/>
      <c r="G12" s="353"/>
      <c r="H12" s="356"/>
      <c r="I12" s="355"/>
      <c r="J12" s="353"/>
      <c r="K12" s="356"/>
      <c r="L12" s="356"/>
      <c r="M12" s="356"/>
      <c r="N12" s="356"/>
      <c r="O12" s="356"/>
      <c r="P12" s="356"/>
      <c r="Q12" s="356"/>
      <c r="R12" s="356"/>
      <c r="S12" s="356"/>
      <c r="T12" s="356"/>
      <c r="U12" s="356"/>
      <c r="V12" s="356"/>
      <c r="W12" s="356"/>
      <c r="X12" s="355"/>
    </row>
    <row r="13" spans="1:49" ht="15" customHeight="1">
      <c r="A13" s="37">
        <v>1</v>
      </c>
      <c r="B13" s="393">
        <v>46325</v>
      </c>
      <c r="C13" s="259"/>
      <c r="D13" s="259"/>
      <c r="E13" s="256">
        <v>0.45833333333333331</v>
      </c>
      <c r="F13" s="259"/>
      <c r="G13" s="585" t="s">
        <v>207</v>
      </c>
      <c r="H13" s="585"/>
      <c r="I13" s="585"/>
      <c r="J13" s="338" t="str">
        <f>CONCATENATE(C7," ","-"," ",C8)</f>
        <v>Ovacık Spor Lisesi - Evliya Çelebi Turizm M.T.A.L.</v>
      </c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9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</row>
    <row r="14" spans="1:49" ht="15" customHeight="1">
      <c r="A14" s="56">
        <v>2</v>
      </c>
      <c r="B14" s="587">
        <v>46329</v>
      </c>
      <c r="C14" s="588"/>
      <c r="D14" s="589"/>
      <c r="E14" s="256">
        <v>0.45833333333333331</v>
      </c>
      <c r="F14" s="259"/>
      <c r="G14" s="585"/>
      <c r="H14" s="585"/>
      <c r="I14" s="585"/>
      <c r="J14" s="539" t="str">
        <f>CONCATENATE(C8," ","-"," ",C6)</f>
        <v>Evliya Çelebi Turizm M.T.A.L. - Yahya Kemal Beyatlı Kız M.T.A.L.</v>
      </c>
      <c r="K14" s="539"/>
      <c r="L14" s="539"/>
      <c r="M14" s="539"/>
      <c r="N14" s="539"/>
      <c r="O14" s="539"/>
      <c r="P14" s="539"/>
      <c r="Q14" s="539"/>
      <c r="R14" s="539"/>
      <c r="S14" s="539"/>
      <c r="T14" s="539"/>
      <c r="U14" s="539"/>
      <c r="V14" s="539"/>
      <c r="W14" s="539"/>
      <c r="X14" s="5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</row>
    <row r="15" spans="1:49" ht="15" customHeight="1" thickBot="1">
      <c r="A15" s="178">
        <v>3</v>
      </c>
      <c r="B15" s="590">
        <v>46331</v>
      </c>
      <c r="C15" s="591"/>
      <c r="D15" s="592"/>
      <c r="E15" s="273">
        <v>0.45833333333333331</v>
      </c>
      <c r="F15" s="274"/>
      <c r="G15" s="586"/>
      <c r="H15" s="586"/>
      <c r="I15" s="586"/>
      <c r="J15" s="413" t="str">
        <f>CONCATENATE(C6," ","-"," ",C7)</f>
        <v>Yahya Kemal Beyatlı Kız M.T.A.L. - Ovacık Spor Lisesi</v>
      </c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4"/>
    </row>
    <row r="16" spans="1:49" ht="15" customHeight="1"/>
    <row r="17" spans="1:21" ht="15" customHeight="1">
      <c r="A17" s="27" t="s">
        <v>100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ht="15" customHeight="1">
      <c r="A18" s="27" t="s">
        <v>142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ht="15" customHeight="1">
      <c r="A19" s="27" t="s">
        <v>102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1:21" ht="15" customHeight="1">
      <c r="A20" s="27" t="s">
        <v>103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ht="15" customHeight="1">
      <c r="A21" s="270" t="s">
        <v>104</v>
      </c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</row>
    <row r="22" spans="1:21" ht="15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15">
      <c r="A23" s="271"/>
      <c r="B23" s="271"/>
      <c r="C23" s="29"/>
    </row>
    <row r="24" spans="1:21" ht="15" customHeight="1">
      <c r="A24" s="26" t="s">
        <v>105</v>
      </c>
    </row>
    <row r="25" spans="1:21" ht="15" customHeight="1">
      <c r="A25"/>
      <c r="B25" s="26" t="s">
        <v>106</v>
      </c>
      <c r="C25" s="26"/>
      <c r="D25" s="26"/>
      <c r="E25" s="26"/>
      <c r="F25" s="26"/>
      <c r="G25" s="26"/>
      <c r="H25" s="26"/>
      <c r="I25" s="26"/>
      <c r="J25" s="26"/>
      <c r="K25" s="26"/>
    </row>
    <row r="26" spans="1:21" ht="15" customHeight="1">
      <c r="A26"/>
    </row>
    <row r="27" spans="1:21" ht="15" customHeight="1">
      <c r="J27" s="272" t="s">
        <v>107</v>
      </c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</row>
    <row r="28" spans="1:21" ht="15" customHeight="1"/>
    <row r="29" spans="1:21" ht="15" customHeight="1"/>
  </sheetData>
  <mergeCells count="42">
    <mergeCell ref="C7:I7"/>
    <mergeCell ref="C8:I8"/>
    <mergeCell ref="E13:F13"/>
    <mergeCell ref="J13:X13"/>
    <mergeCell ref="E14:F14"/>
    <mergeCell ref="B13:D13"/>
    <mergeCell ref="G13:I15"/>
    <mergeCell ref="J14:X14"/>
    <mergeCell ref="B14:D14"/>
    <mergeCell ref="B15:D15"/>
    <mergeCell ref="C5:I5"/>
    <mergeCell ref="AA5:AK5"/>
    <mergeCell ref="AM5:AW5"/>
    <mergeCell ref="C6:I6"/>
    <mergeCell ref="AA6:AK6"/>
    <mergeCell ref="AM6:AW6"/>
    <mergeCell ref="A1:X1"/>
    <mergeCell ref="A2:X2"/>
    <mergeCell ref="Z2:AK2"/>
    <mergeCell ref="AL2:AV2"/>
    <mergeCell ref="V3:X3"/>
    <mergeCell ref="AA3:AK3"/>
    <mergeCell ref="AM3:AW3"/>
    <mergeCell ref="B4:I4"/>
    <mergeCell ref="K4:R4"/>
    <mergeCell ref="T4:X4"/>
    <mergeCell ref="AA4:AK4"/>
    <mergeCell ref="AM4:AW4"/>
    <mergeCell ref="A10:A12"/>
    <mergeCell ref="B10:D12"/>
    <mergeCell ref="E10:F12"/>
    <mergeCell ref="G10:I12"/>
    <mergeCell ref="AA8:AC8"/>
    <mergeCell ref="AA9:AC9"/>
    <mergeCell ref="AA10:AC10"/>
    <mergeCell ref="AA11:AC11"/>
    <mergeCell ref="J10:X12"/>
    <mergeCell ref="A21:U21"/>
    <mergeCell ref="A23:B23"/>
    <mergeCell ref="J27:U27"/>
    <mergeCell ref="E15:F15"/>
    <mergeCell ref="J15:X15"/>
  </mergeCells>
  <pageMargins left="0.7" right="0.7" top="0.75" bottom="0.75" header="0.3" footer="0.3"/>
  <pageSetup paperSize="9" scale="96" orientation="portrait" r:id="rId1"/>
  <colBreaks count="1" manualBreakCount="1">
    <brk id="24" max="30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AW28"/>
  <sheetViews>
    <sheetView showGridLines="0" workbookViewId="0">
      <selection activeCell="A20" sqref="A20:T20"/>
    </sheetView>
  </sheetViews>
  <sheetFormatPr defaultColWidth="3.7109375" defaultRowHeight="12.75"/>
  <cols>
    <col min="1" max="1" width="3.7109375" style="30"/>
  </cols>
  <sheetData>
    <row r="1" spans="1:49" ht="15.75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</row>
    <row r="2" spans="1:49" ht="15.75">
      <c r="A2" s="231" t="s">
        <v>223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Z2" s="367" t="s">
        <v>0</v>
      </c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8" t="s">
        <v>1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70"/>
    </row>
    <row r="3" spans="1:49" ht="15.75" thickBot="1">
      <c r="U3" s="419"/>
      <c r="V3" s="419"/>
      <c r="W3" s="419"/>
      <c r="X3" s="419"/>
      <c r="Z3" s="33" t="s">
        <v>3</v>
      </c>
      <c r="AA3" s="598" t="s">
        <v>140</v>
      </c>
      <c r="AB3" s="598"/>
      <c r="AC3" s="598"/>
      <c r="AD3" s="598"/>
      <c r="AE3" s="598"/>
      <c r="AF3" s="598"/>
      <c r="AG3" s="598"/>
      <c r="AH3" s="598"/>
      <c r="AI3" s="598"/>
      <c r="AJ3" s="598"/>
      <c r="AK3" s="598"/>
      <c r="AL3" s="34" t="s">
        <v>4</v>
      </c>
      <c r="AM3" s="598" t="s">
        <v>140</v>
      </c>
      <c r="AN3" s="598"/>
      <c r="AO3" s="598"/>
      <c r="AP3" s="598"/>
      <c r="AQ3" s="598"/>
      <c r="AR3" s="598"/>
      <c r="AS3" s="598"/>
      <c r="AT3" s="598"/>
      <c r="AU3" s="598"/>
      <c r="AV3" s="598"/>
      <c r="AW3" s="598"/>
    </row>
    <row r="4" spans="1:49" ht="15" thickBot="1">
      <c r="B4" s="369" t="s">
        <v>5</v>
      </c>
      <c r="C4" s="370"/>
      <c r="D4" s="370"/>
      <c r="E4" s="370"/>
      <c r="F4" s="370"/>
      <c r="G4" s="370"/>
      <c r="H4" s="370"/>
      <c r="I4" s="371"/>
      <c r="K4" s="372"/>
      <c r="L4" s="372"/>
      <c r="M4" s="372"/>
      <c r="N4" s="372"/>
      <c r="O4" s="372"/>
      <c r="P4" s="372"/>
      <c r="Q4" s="372"/>
      <c r="R4" s="372"/>
      <c r="T4" s="372"/>
      <c r="U4" s="372"/>
      <c r="V4" s="372"/>
      <c r="W4" s="372"/>
      <c r="X4" s="372"/>
      <c r="Z4" s="33" t="s">
        <v>8</v>
      </c>
      <c r="AA4" s="598" t="s">
        <v>57</v>
      </c>
      <c r="AB4" s="598"/>
      <c r="AC4" s="598"/>
      <c r="AD4" s="598"/>
      <c r="AE4" s="598"/>
      <c r="AF4" s="598"/>
      <c r="AG4" s="598"/>
      <c r="AH4" s="598"/>
      <c r="AI4" s="598"/>
      <c r="AJ4" s="598"/>
      <c r="AK4" s="598"/>
      <c r="AL4" s="34" t="s">
        <v>9</v>
      </c>
      <c r="AM4" s="598" t="s">
        <v>57</v>
      </c>
      <c r="AN4" s="598"/>
      <c r="AO4" s="598"/>
      <c r="AP4" s="598"/>
      <c r="AQ4" s="598"/>
      <c r="AR4" s="598"/>
      <c r="AS4" s="598"/>
      <c r="AT4" s="598"/>
      <c r="AU4" s="598"/>
      <c r="AV4" s="598"/>
      <c r="AW4" s="598"/>
    </row>
    <row r="5" spans="1:49" ht="14.25">
      <c r="B5" s="36" t="s">
        <v>3</v>
      </c>
      <c r="C5" s="365" t="str">
        <f>AM3</f>
        <v>Necip Fazıl Kısakürek Ticaret M.T.A.L.</v>
      </c>
      <c r="D5" s="365"/>
      <c r="E5" s="365"/>
      <c r="F5" s="365"/>
      <c r="G5" s="365"/>
      <c r="H5" s="365"/>
      <c r="I5" s="366"/>
      <c r="Z5" s="33" t="s">
        <v>10</v>
      </c>
      <c r="AA5" s="597" t="s">
        <v>318</v>
      </c>
      <c r="AB5" s="597"/>
      <c r="AC5" s="597"/>
      <c r="AD5" s="597"/>
      <c r="AE5" s="597"/>
      <c r="AF5" s="597"/>
      <c r="AG5" s="597"/>
      <c r="AH5" s="597"/>
      <c r="AI5" s="597"/>
      <c r="AJ5" s="597"/>
      <c r="AK5" s="597"/>
      <c r="AL5" s="34" t="s">
        <v>11</v>
      </c>
      <c r="AM5" s="597" t="s">
        <v>313</v>
      </c>
      <c r="AN5" s="597"/>
      <c r="AO5" s="597"/>
      <c r="AP5" s="597"/>
      <c r="AQ5" s="597"/>
      <c r="AR5" s="597"/>
      <c r="AS5" s="597"/>
      <c r="AT5" s="597"/>
      <c r="AU5" s="597"/>
      <c r="AV5" s="597"/>
      <c r="AW5" s="597"/>
    </row>
    <row r="6" spans="1:49" ht="14.25">
      <c r="B6" s="37" t="s">
        <v>8</v>
      </c>
      <c r="C6" s="361" t="str">
        <f>AM4</f>
        <v>Ovacık Spor Lisesi</v>
      </c>
      <c r="D6" s="361"/>
      <c r="E6" s="361"/>
      <c r="F6" s="361"/>
      <c r="G6" s="361"/>
      <c r="H6" s="361"/>
      <c r="I6" s="362"/>
      <c r="Z6" s="33" t="s">
        <v>12</v>
      </c>
      <c r="AA6" s="597" t="s">
        <v>314</v>
      </c>
      <c r="AB6" s="597"/>
      <c r="AC6" s="597"/>
      <c r="AD6" s="597"/>
      <c r="AE6" s="597"/>
      <c r="AF6" s="597"/>
      <c r="AG6" s="597"/>
      <c r="AH6" s="597"/>
      <c r="AI6" s="597"/>
      <c r="AJ6" s="597"/>
      <c r="AK6" s="597"/>
      <c r="AL6" s="34" t="s">
        <v>13</v>
      </c>
      <c r="AM6" s="597" t="s">
        <v>314</v>
      </c>
      <c r="AN6" s="597"/>
      <c r="AO6" s="597"/>
      <c r="AP6" s="597"/>
      <c r="AQ6" s="597"/>
      <c r="AR6" s="597"/>
      <c r="AS6" s="597"/>
      <c r="AT6" s="597"/>
      <c r="AU6" s="597"/>
      <c r="AV6" s="597"/>
      <c r="AW6" s="597"/>
    </row>
    <row r="7" spans="1:49" ht="15" customHeight="1">
      <c r="B7" s="37" t="s">
        <v>10</v>
      </c>
      <c r="C7" s="361" t="str">
        <f>AM5</f>
        <v>Pr.Dr Süheyl Ünv Anadolu Lisesi</v>
      </c>
      <c r="D7" s="361"/>
      <c r="E7" s="361"/>
      <c r="F7" s="361"/>
      <c r="G7" s="361"/>
      <c r="H7" s="361"/>
      <c r="I7" s="362"/>
    </row>
    <row r="8" spans="1:49" ht="13.5" thickBot="1">
      <c r="B8" s="38" t="s">
        <v>12</v>
      </c>
      <c r="C8" s="363" t="str">
        <f>AM6</f>
        <v>Evliya Çelebi Turizm M.TAL.</v>
      </c>
      <c r="D8" s="363"/>
      <c r="E8" s="363"/>
      <c r="F8" s="363"/>
      <c r="G8" s="363"/>
      <c r="H8" s="363"/>
      <c r="I8" s="364"/>
    </row>
    <row r="9" spans="1:49" ht="13.5" thickBot="1">
      <c r="B9" s="30"/>
      <c r="C9" s="39"/>
      <c r="D9" s="39"/>
      <c r="E9" s="39"/>
      <c r="F9" s="39"/>
      <c r="G9" s="39"/>
      <c r="H9" s="39"/>
      <c r="I9" s="39"/>
    </row>
    <row r="10" spans="1:49" ht="15" customHeight="1">
      <c r="A10" s="359" t="s">
        <v>34</v>
      </c>
      <c r="B10" s="350" t="s">
        <v>35</v>
      </c>
      <c r="C10" s="351"/>
      <c r="D10" s="352"/>
      <c r="E10" s="350"/>
      <c r="F10" s="352"/>
      <c r="G10" s="350" t="s">
        <v>37</v>
      </c>
      <c r="H10" s="351"/>
      <c r="I10" s="352"/>
      <c r="J10" s="350" t="s">
        <v>0</v>
      </c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2"/>
      <c r="AH10" s="595" t="s">
        <v>2</v>
      </c>
      <c r="AI10" s="595"/>
      <c r="AJ10" s="595"/>
      <c r="AK10" s="595"/>
    </row>
    <row r="11" spans="1:49" ht="15" customHeight="1">
      <c r="A11" s="360"/>
      <c r="B11" s="353"/>
      <c r="C11" s="354"/>
      <c r="D11" s="355"/>
      <c r="E11" s="353"/>
      <c r="F11" s="355"/>
      <c r="G11" s="353"/>
      <c r="H11" s="354"/>
      <c r="I11" s="355"/>
      <c r="J11" s="353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5"/>
    </row>
    <row r="12" spans="1:49" ht="13.5" thickBot="1">
      <c r="A12" s="360"/>
      <c r="B12" s="353"/>
      <c r="C12" s="356"/>
      <c r="D12" s="355"/>
      <c r="E12" s="353"/>
      <c r="F12" s="355"/>
      <c r="G12" s="353"/>
      <c r="H12" s="356"/>
      <c r="I12" s="355"/>
      <c r="J12" s="353"/>
      <c r="K12" s="356"/>
      <c r="L12" s="356"/>
      <c r="M12" s="356"/>
      <c r="N12" s="356"/>
      <c r="O12" s="356"/>
      <c r="P12" s="356"/>
      <c r="Q12" s="356"/>
      <c r="R12" s="356"/>
      <c r="S12" s="356"/>
      <c r="T12" s="356"/>
      <c r="U12" s="356"/>
      <c r="V12" s="356"/>
      <c r="W12" s="356"/>
      <c r="X12" s="355"/>
    </row>
    <row r="13" spans="1:49" ht="15" customHeight="1">
      <c r="A13" s="36"/>
      <c r="B13" s="193"/>
      <c r="C13" s="194"/>
      <c r="D13" s="195"/>
      <c r="E13" s="564"/>
      <c r="F13" s="563"/>
      <c r="G13" s="596" t="s">
        <v>207</v>
      </c>
      <c r="H13" s="596"/>
      <c r="I13" s="596"/>
      <c r="J13" s="568"/>
      <c r="K13" s="568"/>
      <c r="L13" s="568"/>
      <c r="M13" s="568"/>
      <c r="N13" s="568"/>
      <c r="O13" s="568"/>
      <c r="P13" s="568"/>
      <c r="Q13" s="568"/>
      <c r="R13" s="568"/>
      <c r="S13" s="568"/>
      <c r="T13" s="568"/>
      <c r="U13" s="568"/>
      <c r="V13" s="568"/>
      <c r="W13" s="568"/>
      <c r="X13" s="569"/>
      <c r="Z13" s="593"/>
      <c r="AA13" s="593"/>
      <c r="AB13" s="593"/>
      <c r="AC13" s="593"/>
      <c r="AD13" s="40"/>
      <c r="AE13" s="40"/>
      <c r="AF13" s="40"/>
      <c r="AG13" s="40"/>
      <c r="AH13" s="593"/>
      <c r="AI13" s="593"/>
      <c r="AJ13" s="593"/>
      <c r="AK13" s="593"/>
      <c r="AL13" s="593"/>
      <c r="AM13" s="593"/>
      <c r="AN13" s="593"/>
      <c r="AO13" s="593"/>
      <c r="AP13" s="40"/>
      <c r="AQ13" s="40"/>
      <c r="AR13" s="40"/>
      <c r="AS13" s="40"/>
      <c r="AT13" s="40"/>
      <c r="AU13" s="40"/>
      <c r="AV13" s="40"/>
      <c r="AW13" s="40"/>
    </row>
    <row r="14" spans="1:49" ht="15" customHeight="1" thickBot="1">
      <c r="A14" s="38">
        <v>1</v>
      </c>
      <c r="B14" s="594">
        <v>46331</v>
      </c>
      <c r="C14" s="284"/>
      <c r="D14" s="285"/>
      <c r="E14" s="273">
        <v>0.54166666666666663</v>
      </c>
      <c r="F14" s="274"/>
      <c r="G14" s="586"/>
      <c r="H14" s="586"/>
      <c r="I14" s="586"/>
      <c r="J14" s="442" t="str">
        <f>CONCATENATE(C5," ","-"," ",C6)</f>
        <v>Necip Fazıl Kısakürek Ticaret M.T.A.L. - Ovacık Spor Lisesi</v>
      </c>
      <c r="K14" s="442"/>
      <c r="L14" s="442"/>
      <c r="M14" s="442"/>
      <c r="N14" s="442"/>
      <c r="O14" s="442"/>
      <c r="P14" s="442"/>
      <c r="Q14" s="442"/>
      <c r="R14" s="442"/>
      <c r="S14" s="442"/>
      <c r="T14" s="442"/>
      <c r="U14" s="442"/>
      <c r="V14" s="442"/>
      <c r="W14" s="442"/>
      <c r="X14" s="443"/>
    </row>
    <row r="15" spans="1:49" ht="15" customHeight="1"/>
    <row r="16" spans="1:49" ht="15" customHeight="1">
      <c r="A16" s="27" t="s">
        <v>100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5" customHeight="1">
      <c r="A17" s="27" t="s">
        <v>142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5" customHeight="1">
      <c r="A18" s="27" t="s">
        <v>102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</row>
    <row r="19" spans="1:20" ht="15" customHeight="1">
      <c r="A19" s="27" t="s">
        <v>103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15" customHeight="1">
      <c r="A20" s="270" t="s">
        <v>104</v>
      </c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</row>
    <row r="21" spans="1:20" ht="15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 ht="15">
      <c r="A22" s="271"/>
      <c r="B22" s="271"/>
      <c r="C22" s="29"/>
    </row>
    <row r="23" spans="1:20" ht="15" customHeight="1">
      <c r="A23" s="26" t="s">
        <v>105</v>
      </c>
    </row>
    <row r="24" spans="1:20" ht="15" customHeight="1">
      <c r="A24"/>
      <c r="B24" s="26" t="s">
        <v>106</v>
      </c>
      <c r="C24" s="26"/>
      <c r="D24" s="26"/>
      <c r="E24" s="26"/>
      <c r="F24" s="26"/>
      <c r="G24" s="26"/>
      <c r="H24" s="26"/>
      <c r="I24" s="26"/>
      <c r="J24" s="26"/>
      <c r="K24" s="26"/>
    </row>
    <row r="25" spans="1:20" ht="15" customHeight="1">
      <c r="A25"/>
    </row>
    <row r="26" spans="1:20" ht="15" customHeight="1">
      <c r="J26" s="272" t="s">
        <v>107</v>
      </c>
      <c r="K26" s="272"/>
      <c r="L26" s="272"/>
      <c r="M26" s="272"/>
      <c r="N26" s="272"/>
      <c r="O26" s="272"/>
      <c r="P26" s="272"/>
      <c r="Q26" s="272"/>
      <c r="R26" s="272"/>
      <c r="S26" s="272"/>
      <c r="T26" s="272"/>
    </row>
    <row r="27" spans="1:20" ht="15" customHeight="1"/>
    <row r="28" spans="1:20" ht="15" customHeight="1"/>
  </sheetData>
  <mergeCells count="38">
    <mergeCell ref="C5:I5"/>
    <mergeCell ref="AA5:AK5"/>
    <mergeCell ref="AM5:AW5"/>
    <mergeCell ref="A1:X1"/>
    <mergeCell ref="A2:X2"/>
    <mergeCell ref="Z2:AK2"/>
    <mergeCell ref="AL2:AV2"/>
    <mergeCell ref="U3:X3"/>
    <mergeCell ref="AA3:AK3"/>
    <mergeCell ref="AM3:AW3"/>
    <mergeCell ref="B4:I4"/>
    <mergeCell ref="K4:R4"/>
    <mergeCell ref="T4:X4"/>
    <mergeCell ref="AA4:AK4"/>
    <mergeCell ref="AM4:AW4"/>
    <mergeCell ref="A10:A12"/>
    <mergeCell ref="B10:D12"/>
    <mergeCell ref="E10:F12"/>
    <mergeCell ref="G10:I12"/>
    <mergeCell ref="J10:X12"/>
    <mergeCell ref="C6:I6"/>
    <mergeCell ref="AA6:AK6"/>
    <mergeCell ref="AM6:AW6"/>
    <mergeCell ref="C7:I7"/>
    <mergeCell ref="C8:I8"/>
    <mergeCell ref="AH10:AK10"/>
    <mergeCell ref="G13:I14"/>
    <mergeCell ref="Z13:AC13"/>
    <mergeCell ref="AH13:AK13"/>
    <mergeCell ref="J13:X13"/>
    <mergeCell ref="J14:X14"/>
    <mergeCell ref="A20:T20"/>
    <mergeCell ref="A22:B22"/>
    <mergeCell ref="J26:T26"/>
    <mergeCell ref="AL13:AO13"/>
    <mergeCell ref="E13:F13"/>
    <mergeCell ref="E14:F14"/>
    <mergeCell ref="B14:D14"/>
  </mergeCells>
  <hyperlinks>
    <hyperlink ref="AH10:AK10" location="'ANA SAYFA'!A1" display="ANASAYFA"/>
  </hyperlinks>
  <pageMargins left="0.7" right="0.7" top="0.75" bottom="0.75" header="0.3" footer="0.3"/>
  <pageSetup paperSize="9" scale="96" orientation="portrait" r:id="rId1"/>
  <colBreaks count="1" manualBreakCount="1">
    <brk id="24" max="26" man="1"/>
  </colBreaks>
</worksheet>
</file>

<file path=xl/worksheets/sheet30.xml><?xml version="1.0" encoding="utf-8"?>
<worksheet xmlns="http://schemas.openxmlformats.org/spreadsheetml/2006/main" xmlns:r="http://schemas.openxmlformats.org/officeDocument/2006/relationships">
  <dimension ref="A1:Z41"/>
  <sheetViews>
    <sheetView showGridLines="0" workbookViewId="0">
      <selection activeCell="L15" sqref="L15"/>
    </sheetView>
  </sheetViews>
  <sheetFormatPr defaultRowHeight="12.75"/>
  <cols>
    <col min="1" max="1" width="4" style="46" customWidth="1"/>
    <col min="2" max="8" width="9.140625" style="46"/>
    <col min="9" max="9" width="18.28515625" style="46" customWidth="1"/>
    <col min="10" max="256" width="9.140625" style="46"/>
    <col min="257" max="257" width="4" style="46" customWidth="1"/>
    <col min="258" max="264" width="9.140625" style="46"/>
    <col min="265" max="265" width="17.140625" style="46" customWidth="1"/>
    <col min="266" max="512" width="9.140625" style="46"/>
    <col min="513" max="513" width="4" style="46" customWidth="1"/>
    <col min="514" max="520" width="9.140625" style="46"/>
    <col min="521" max="521" width="17.140625" style="46" customWidth="1"/>
    <col min="522" max="768" width="9.140625" style="46"/>
    <col min="769" max="769" width="4" style="46" customWidth="1"/>
    <col min="770" max="776" width="9.140625" style="46"/>
    <col min="777" max="777" width="17.140625" style="46" customWidth="1"/>
    <col min="778" max="1024" width="9.140625" style="46"/>
    <col min="1025" max="1025" width="4" style="46" customWidth="1"/>
    <col min="1026" max="1032" width="9.140625" style="46"/>
    <col min="1033" max="1033" width="17.140625" style="46" customWidth="1"/>
    <col min="1034" max="1280" width="9.140625" style="46"/>
    <col min="1281" max="1281" width="4" style="46" customWidth="1"/>
    <col min="1282" max="1288" width="9.140625" style="46"/>
    <col min="1289" max="1289" width="17.140625" style="46" customWidth="1"/>
    <col min="1290" max="1536" width="9.140625" style="46"/>
    <col min="1537" max="1537" width="4" style="46" customWidth="1"/>
    <col min="1538" max="1544" width="9.140625" style="46"/>
    <col min="1545" max="1545" width="17.140625" style="46" customWidth="1"/>
    <col min="1546" max="1792" width="9.140625" style="46"/>
    <col min="1793" max="1793" width="4" style="46" customWidth="1"/>
    <col min="1794" max="1800" width="9.140625" style="46"/>
    <col min="1801" max="1801" width="17.140625" style="46" customWidth="1"/>
    <col min="1802" max="2048" width="9.140625" style="46"/>
    <col min="2049" max="2049" width="4" style="46" customWidth="1"/>
    <col min="2050" max="2056" width="9.140625" style="46"/>
    <col min="2057" max="2057" width="17.140625" style="46" customWidth="1"/>
    <col min="2058" max="2304" width="9.140625" style="46"/>
    <col min="2305" max="2305" width="4" style="46" customWidth="1"/>
    <col min="2306" max="2312" width="9.140625" style="46"/>
    <col min="2313" max="2313" width="17.140625" style="46" customWidth="1"/>
    <col min="2314" max="2560" width="9.140625" style="46"/>
    <col min="2561" max="2561" width="4" style="46" customWidth="1"/>
    <col min="2562" max="2568" width="9.140625" style="46"/>
    <col min="2569" max="2569" width="17.140625" style="46" customWidth="1"/>
    <col min="2570" max="2816" width="9.140625" style="46"/>
    <col min="2817" max="2817" width="4" style="46" customWidth="1"/>
    <col min="2818" max="2824" width="9.140625" style="46"/>
    <col min="2825" max="2825" width="17.140625" style="46" customWidth="1"/>
    <col min="2826" max="3072" width="9.140625" style="46"/>
    <col min="3073" max="3073" width="4" style="46" customWidth="1"/>
    <col min="3074" max="3080" width="9.140625" style="46"/>
    <col min="3081" max="3081" width="17.140625" style="46" customWidth="1"/>
    <col min="3082" max="3328" width="9.140625" style="46"/>
    <col min="3329" max="3329" width="4" style="46" customWidth="1"/>
    <col min="3330" max="3336" width="9.140625" style="46"/>
    <col min="3337" max="3337" width="17.140625" style="46" customWidth="1"/>
    <col min="3338" max="3584" width="9.140625" style="46"/>
    <col min="3585" max="3585" width="4" style="46" customWidth="1"/>
    <col min="3586" max="3592" width="9.140625" style="46"/>
    <col min="3593" max="3593" width="17.140625" style="46" customWidth="1"/>
    <col min="3594" max="3840" width="9.140625" style="46"/>
    <col min="3841" max="3841" width="4" style="46" customWidth="1"/>
    <col min="3842" max="3848" width="9.140625" style="46"/>
    <col min="3849" max="3849" width="17.140625" style="46" customWidth="1"/>
    <col min="3850" max="4096" width="9.140625" style="46"/>
    <col min="4097" max="4097" width="4" style="46" customWidth="1"/>
    <col min="4098" max="4104" width="9.140625" style="46"/>
    <col min="4105" max="4105" width="17.140625" style="46" customWidth="1"/>
    <col min="4106" max="4352" width="9.140625" style="46"/>
    <col min="4353" max="4353" width="4" style="46" customWidth="1"/>
    <col min="4354" max="4360" width="9.140625" style="46"/>
    <col min="4361" max="4361" width="17.140625" style="46" customWidth="1"/>
    <col min="4362" max="4608" width="9.140625" style="46"/>
    <col min="4609" max="4609" width="4" style="46" customWidth="1"/>
    <col min="4610" max="4616" width="9.140625" style="46"/>
    <col min="4617" max="4617" width="17.140625" style="46" customWidth="1"/>
    <col min="4618" max="4864" width="9.140625" style="46"/>
    <col min="4865" max="4865" width="4" style="46" customWidth="1"/>
    <col min="4866" max="4872" width="9.140625" style="46"/>
    <col min="4873" max="4873" width="17.140625" style="46" customWidth="1"/>
    <col min="4874" max="5120" width="9.140625" style="46"/>
    <col min="5121" max="5121" width="4" style="46" customWidth="1"/>
    <col min="5122" max="5128" width="9.140625" style="46"/>
    <col min="5129" max="5129" width="17.140625" style="46" customWidth="1"/>
    <col min="5130" max="5376" width="9.140625" style="46"/>
    <col min="5377" max="5377" width="4" style="46" customWidth="1"/>
    <col min="5378" max="5384" width="9.140625" style="46"/>
    <col min="5385" max="5385" width="17.140625" style="46" customWidth="1"/>
    <col min="5386" max="5632" width="9.140625" style="46"/>
    <col min="5633" max="5633" width="4" style="46" customWidth="1"/>
    <col min="5634" max="5640" width="9.140625" style="46"/>
    <col min="5641" max="5641" width="17.140625" style="46" customWidth="1"/>
    <col min="5642" max="5888" width="9.140625" style="46"/>
    <col min="5889" max="5889" width="4" style="46" customWidth="1"/>
    <col min="5890" max="5896" width="9.140625" style="46"/>
    <col min="5897" max="5897" width="17.140625" style="46" customWidth="1"/>
    <col min="5898" max="6144" width="9.140625" style="46"/>
    <col min="6145" max="6145" width="4" style="46" customWidth="1"/>
    <col min="6146" max="6152" width="9.140625" style="46"/>
    <col min="6153" max="6153" width="17.140625" style="46" customWidth="1"/>
    <col min="6154" max="6400" width="9.140625" style="46"/>
    <col min="6401" max="6401" width="4" style="46" customWidth="1"/>
    <col min="6402" max="6408" width="9.140625" style="46"/>
    <col min="6409" max="6409" width="17.140625" style="46" customWidth="1"/>
    <col min="6410" max="6656" width="9.140625" style="46"/>
    <col min="6657" max="6657" width="4" style="46" customWidth="1"/>
    <col min="6658" max="6664" width="9.140625" style="46"/>
    <col min="6665" max="6665" width="17.140625" style="46" customWidth="1"/>
    <col min="6666" max="6912" width="9.140625" style="46"/>
    <col min="6913" max="6913" width="4" style="46" customWidth="1"/>
    <col min="6914" max="6920" width="9.140625" style="46"/>
    <col min="6921" max="6921" width="17.140625" style="46" customWidth="1"/>
    <col min="6922" max="7168" width="9.140625" style="46"/>
    <col min="7169" max="7169" width="4" style="46" customWidth="1"/>
    <col min="7170" max="7176" width="9.140625" style="46"/>
    <col min="7177" max="7177" width="17.140625" style="46" customWidth="1"/>
    <col min="7178" max="7424" width="9.140625" style="46"/>
    <col min="7425" max="7425" width="4" style="46" customWidth="1"/>
    <col min="7426" max="7432" width="9.140625" style="46"/>
    <col min="7433" max="7433" width="17.140625" style="46" customWidth="1"/>
    <col min="7434" max="7680" width="9.140625" style="46"/>
    <col min="7681" max="7681" width="4" style="46" customWidth="1"/>
    <col min="7682" max="7688" width="9.140625" style="46"/>
    <col min="7689" max="7689" width="17.140625" style="46" customWidth="1"/>
    <col min="7690" max="7936" width="9.140625" style="46"/>
    <col min="7937" max="7937" width="4" style="46" customWidth="1"/>
    <col min="7938" max="7944" width="9.140625" style="46"/>
    <col min="7945" max="7945" width="17.140625" style="46" customWidth="1"/>
    <col min="7946" max="8192" width="9.140625" style="46"/>
    <col min="8193" max="8193" width="4" style="46" customWidth="1"/>
    <col min="8194" max="8200" width="9.140625" style="46"/>
    <col min="8201" max="8201" width="17.140625" style="46" customWidth="1"/>
    <col min="8202" max="8448" width="9.140625" style="46"/>
    <col min="8449" max="8449" width="4" style="46" customWidth="1"/>
    <col min="8450" max="8456" width="9.140625" style="46"/>
    <col min="8457" max="8457" width="17.140625" style="46" customWidth="1"/>
    <col min="8458" max="8704" width="9.140625" style="46"/>
    <col min="8705" max="8705" width="4" style="46" customWidth="1"/>
    <col min="8706" max="8712" width="9.140625" style="46"/>
    <col min="8713" max="8713" width="17.140625" style="46" customWidth="1"/>
    <col min="8714" max="8960" width="9.140625" style="46"/>
    <col min="8961" max="8961" width="4" style="46" customWidth="1"/>
    <col min="8962" max="8968" width="9.140625" style="46"/>
    <col min="8969" max="8969" width="17.140625" style="46" customWidth="1"/>
    <col min="8970" max="9216" width="9.140625" style="46"/>
    <col min="9217" max="9217" width="4" style="46" customWidth="1"/>
    <col min="9218" max="9224" width="9.140625" style="46"/>
    <col min="9225" max="9225" width="17.140625" style="46" customWidth="1"/>
    <col min="9226" max="9472" width="9.140625" style="46"/>
    <col min="9473" max="9473" width="4" style="46" customWidth="1"/>
    <col min="9474" max="9480" width="9.140625" style="46"/>
    <col min="9481" max="9481" width="17.140625" style="46" customWidth="1"/>
    <col min="9482" max="9728" width="9.140625" style="46"/>
    <col min="9729" max="9729" width="4" style="46" customWidth="1"/>
    <col min="9730" max="9736" width="9.140625" style="46"/>
    <col min="9737" max="9737" width="17.140625" style="46" customWidth="1"/>
    <col min="9738" max="9984" width="9.140625" style="46"/>
    <col min="9985" max="9985" width="4" style="46" customWidth="1"/>
    <col min="9986" max="9992" width="9.140625" style="46"/>
    <col min="9993" max="9993" width="17.140625" style="46" customWidth="1"/>
    <col min="9994" max="10240" width="9.140625" style="46"/>
    <col min="10241" max="10241" width="4" style="46" customWidth="1"/>
    <col min="10242" max="10248" width="9.140625" style="46"/>
    <col min="10249" max="10249" width="17.140625" style="46" customWidth="1"/>
    <col min="10250" max="10496" width="9.140625" style="46"/>
    <col min="10497" max="10497" width="4" style="46" customWidth="1"/>
    <col min="10498" max="10504" width="9.140625" style="46"/>
    <col min="10505" max="10505" width="17.140625" style="46" customWidth="1"/>
    <col min="10506" max="10752" width="9.140625" style="46"/>
    <col min="10753" max="10753" width="4" style="46" customWidth="1"/>
    <col min="10754" max="10760" width="9.140625" style="46"/>
    <col min="10761" max="10761" width="17.140625" style="46" customWidth="1"/>
    <col min="10762" max="11008" width="9.140625" style="46"/>
    <col min="11009" max="11009" width="4" style="46" customWidth="1"/>
    <col min="11010" max="11016" width="9.140625" style="46"/>
    <col min="11017" max="11017" width="17.140625" style="46" customWidth="1"/>
    <col min="11018" max="11264" width="9.140625" style="46"/>
    <col min="11265" max="11265" width="4" style="46" customWidth="1"/>
    <col min="11266" max="11272" width="9.140625" style="46"/>
    <col min="11273" max="11273" width="17.140625" style="46" customWidth="1"/>
    <col min="11274" max="11520" width="9.140625" style="46"/>
    <col min="11521" max="11521" width="4" style="46" customWidth="1"/>
    <col min="11522" max="11528" width="9.140625" style="46"/>
    <col min="11529" max="11529" width="17.140625" style="46" customWidth="1"/>
    <col min="11530" max="11776" width="9.140625" style="46"/>
    <col min="11777" max="11777" width="4" style="46" customWidth="1"/>
    <col min="11778" max="11784" width="9.140625" style="46"/>
    <col min="11785" max="11785" width="17.140625" style="46" customWidth="1"/>
    <col min="11786" max="12032" width="9.140625" style="46"/>
    <col min="12033" max="12033" width="4" style="46" customWidth="1"/>
    <col min="12034" max="12040" width="9.140625" style="46"/>
    <col min="12041" max="12041" width="17.140625" style="46" customWidth="1"/>
    <col min="12042" max="12288" width="9.140625" style="46"/>
    <col min="12289" max="12289" width="4" style="46" customWidth="1"/>
    <col min="12290" max="12296" width="9.140625" style="46"/>
    <col min="12297" max="12297" width="17.140625" style="46" customWidth="1"/>
    <col min="12298" max="12544" width="9.140625" style="46"/>
    <col min="12545" max="12545" width="4" style="46" customWidth="1"/>
    <col min="12546" max="12552" width="9.140625" style="46"/>
    <col min="12553" max="12553" width="17.140625" style="46" customWidth="1"/>
    <col min="12554" max="12800" width="9.140625" style="46"/>
    <col min="12801" max="12801" width="4" style="46" customWidth="1"/>
    <col min="12802" max="12808" width="9.140625" style="46"/>
    <col min="12809" max="12809" width="17.140625" style="46" customWidth="1"/>
    <col min="12810" max="13056" width="9.140625" style="46"/>
    <col min="13057" max="13057" width="4" style="46" customWidth="1"/>
    <col min="13058" max="13064" width="9.140625" style="46"/>
    <col min="13065" max="13065" width="17.140625" style="46" customWidth="1"/>
    <col min="13066" max="13312" width="9.140625" style="46"/>
    <col min="13313" max="13313" width="4" style="46" customWidth="1"/>
    <col min="13314" max="13320" width="9.140625" style="46"/>
    <col min="13321" max="13321" width="17.140625" style="46" customWidth="1"/>
    <col min="13322" max="13568" width="9.140625" style="46"/>
    <col min="13569" max="13569" width="4" style="46" customWidth="1"/>
    <col min="13570" max="13576" width="9.140625" style="46"/>
    <col min="13577" max="13577" width="17.140625" style="46" customWidth="1"/>
    <col min="13578" max="13824" width="9.140625" style="46"/>
    <col min="13825" max="13825" width="4" style="46" customWidth="1"/>
    <col min="13826" max="13832" width="9.140625" style="46"/>
    <col min="13833" max="13833" width="17.140625" style="46" customWidth="1"/>
    <col min="13834" max="14080" width="9.140625" style="46"/>
    <col min="14081" max="14081" width="4" style="46" customWidth="1"/>
    <col min="14082" max="14088" width="9.140625" style="46"/>
    <col min="14089" max="14089" width="17.140625" style="46" customWidth="1"/>
    <col min="14090" max="14336" width="9.140625" style="46"/>
    <col min="14337" max="14337" width="4" style="46" customWidth="1"/>
    <col min="14338" max="14344" width="9.140625" style="46"/>
    <col min="14345" max="14345" width="17.140625" style="46" customWidth="1"/>
    <col min="14346" max="14592" width="9.140625" style="46"/>
    <col min="14593" max="14593" width="4" style="46" customWidth="1"/>
    <col min="14594" max="14600" width="9.140625" style="46"/>
    <col min="14601" max="14601" width="17.140625" style="46" customWidth="1"/>
    <col min="14602" max="14848" width="9.140625" style="46"/>
    <col min="14849" max="14849" width="4" style="46" customWidth="1"/>
    <col min="14850" max="14856" width="9.140625" style="46"/>
    <col min="14857" max="14857" width="17.140625" style="46" customWidth="1"/>
    <col min="14858" max="15104" width="9.140625" style="46"/>
    <col min="15105" max="15105" width="4" style="46" customWidth="1"/>
    <col min="15106" max="15112" width="9.140625" style="46"/>
    <col min="15113" max="15113" width="17.140625" style="46" customWidth="1"/>
    <col min="15114" max="15360" width="9.140625" style="46"/>
    <col min="15361" max="15361" width="4" style="46" customWidth="1"/>
    <col min="15362" max="15368" width="9.140625" style="46"/>
    <col min="15369" max="15369" width="17.140625" style="46" customWidth="1"/>
    <col min="15370" max="15616" width="9.140625" style="46"/>
    <col min="15617" max="15617" width="4" style="46" customWidth="1"/>
    <col min="15618" max="15624" width="9.140625" style="46"/>
    <col min="15625" max="15625" width="17.140625" style="46" customWidth="1"/>
    <col min="15626" max="15872" width="9.140625" style="46"/>
    <col min="15873" max="15873" width="4" style="46" customWidth="1"/>
    <col min="15874" max="15880" width="9.140625" style="46"/>
    <col min="15881" max="15881" width="17.140625" style="46" customWidth="1"/>
    <col min="15882" max="16128" width="9.140625" style="46"/>
    <col min="16129" max="16129" width="4" style="46" customWidth="1"/>
    <col min="16130" max="16136" width="9.140625" style="46"/>
    <col min="16137" max="16137" width="17.140625" style="46" customWidth="1"/>
    <col min="16138" max="16384" width="9.140625" style="46"/>
  </cols>
  <sheetData>
    <row r="1" spans="1:26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6">
      <c r="A2" s="316" t="s">
        <v>339</v>
      </c>
      <c r="B2" s="316"/>
      <c r="C2" s="316"/>
      <c r="D2" s="316"/>
      <c r="E2" s="316"/>
      <c r="F2" s="316"/>
      <c r="G2" s="316"/>
      <c r="H2" s="316"/>
      <c r="I2" s="316"/>
    </row>
    <row r="4" spans="1:26" ht="13.5" thickBot="1"/>
    <row r="5" spans="1:26" ht="20.100000000000001" customHeight="1">
      <c r="A5" s="317" t="s">
        <v>93</v>
      </c>
      <c r="B5" s="318"/>
      <c r="C5" s="318"/>
      <c r="D5" s="319"/>
      <c r="E5" s="320" t="s">
        <v>340</v>
      </c>
      <c r="F5" s="436"/>
      <c r="G5" s="436"/>
      <c r="H5" s="436"/>
      <c r="I5" s="437"/>
    </row>
    <row r="6" spans="1:26" ht="20.100000000000001" customHeight="1">
      <c r="A6" s="300" t="s">
        <v>94</v>
      </c>
      <c r="B6" s="301"/>
      <c r="C6" s="301"/>
      <c r="D6" s="302"/>
      <c r="E6" s="322">
        <v>46327</v>
      </c>
      <c r="F6" s="323"/>
      <c r="G6" s="323"/>
      <c r="H6" s="323"/>
      <c r="I6" s="324"/>
    </row>
    <row r="7" spans="1:26" ht="20.100000000000001" customHeight="1">
      <c r="A7" s="300" t="s">
        <v>95</v>
      </c>
      <c r="B7" s="301"/>
      <c r="C7" s="301"/>
      <c r="D7" s="302"/>
      <c r="E7" s="303" t="s">
        <v>218</v>
      </c>
      <c r="F7" s="304"/>
      <c r="G7" s="304"/>
      <c r="H7" s="304"/>
      <c r="I7" s="305"/>
    </row>
    <row r="8" spans="1:26" ht="20.100000000000001" customHeight="1">
      <c r="A8" s="306" t="s">
        <v>97</v>
      </c>
      <c r="B8" s="429"/>
      <c r="C8" s="429"/>
      <c r="D8" s="430"/>
      <c r="E8" s="307">
        <v>0.45833333333333331</v>
      </c>
      <c r="F8" s="431"/>
      <c r="G8" s="431"/>
      <c r="H8" s="431"/>
      <c r="I8" s="432"/>
    </row>
    <row r="9" spans="1:26" ht="13.5" thickBot="1">
      <c r="A9" s="308" t="s">
        <v>98</v>
      </c>
      <c r="B9" s="309"/>
      <c r="C9" s="309"/>
      <c r="D9" s="433"/>
      <c r="E9" s="310">
        <v>0.4375</v>
      </c>
      <c r="F9" s="434"/>
      <c r="G9" s="434"/>
      <c r="H9" s="434"/>
      <c r="I9" s="435"/>
    </row>
    <row r="10" spans="1:26">
      <c r="A10" s="21"/>
      <c r="I10" s="22"/>
    </row>
    <row r="11" spans="1:26" ht="15.75" thickBot="1">
      <c r="A11" s="313" t="s">
        <v>0</v>
      </c>
      <c r="B11" s="426"/>
      <c r="C11" s="426"/>
      <c r="D11" s="426"/>
      <c r="E11" s="426"/>
      <c r="F11" s="426"/>
      <c r="G11" s="426"/>
      <c r="H11" s="426"/>
      <c r="I11" s="315"/>
      <c r="O11" s="599" t="s">
        <v>2</v>
      </c>
      <c r="P11" s="599"/>
      <c r="Q11" s="71"/>
      <c r="R11" s="71"/>
      <c r="S11" s="72"/>
      <c r="T11" s="45"/>
      <c r="Y11" s="32"/>
    </row>
    <row r="12" spans="1:26" ht="20.100000000000001" customHeight="1">
      <c r="A12" s="23">
        <v>1</v>
      </c>
      <c r="B12" s="600" t="s">
        <v>281</v>
      </c>
      <c r="C12" s="601"/>
      <c r="D12" s="601"/>
      <c r="E12" s="601"/>
      <c r="F12" s="601"/>
      <c r="G12" s="601"/>
      <c r="H12" s="601"/>
      <c r="I12" s="602"/>
      <c r="X12" s="32"/>
      <c r="Z12" s="32"/>
    </row>
    <row r="13" spans="1:26" ht="20.100000000000001" customHeight="1">
      <c r="A13" s="24">
        <v>2</v>
      </c>
      <c r="B13" s="299"/>
      <c r="C13" s="325"/>
      <c r="D13" s="325"/>
      <c r="E13" s="325"/>
      <c r="F13" s="325"/>
      <c r="G13" s="325"/>
      <c r="H13" s="325"/>
      <c r="I13" s="326"/>
      <c r="Y13" s="32"/>
      <c r="Z13" s="32"/>
    </row>
    <row r="14" spans="1:26" ht="20.100000000000001" customHeight="1">
      <c r="A14" s="24">
        <v>3</v>
      </c>
      <c r="B14" s="293"/>
      <c r="C14" s="294"/>
      <c r="D14" s="294"/>
      <c r="E14" s="294"/>
      <c r="F14" s="294"/>
      <c r="G14" s="294"/>
      <c r="H14" s="294"/>
      <c r="I14" s="295"/>
      <c r="Y14" s="32"/>
      <c r="Z14" s="32"/>
    </row>
    <row r="15" spans="1:26" ht="20.100000000000001" customHeight="1">
      <c r="A15" s="24">
        <v>4</v>
      </c>
      <c r="B15" s="299"/>
      <c r="C15" s="325"/>
      <c r="D15" s="325"/>
      <c r="E15" s="325"/>
      <c r="F15" s="325"/>
      <c r="G15" s="325"/>
      <c r="H15" s="325"/>
      <c r="I15" s="326"/>
      <c r="Z15" s="32"/>
    </row>
    <row r="16" spans="1:26" ht="20.100000000000001" customHeight="1">
      <c r="A16" s="24">
        <v>5</v>
      </c>
      <c r="B16" s="299"/>
      <c r="C16" s="325"/>
      <c r="D16" s="325"/>
      <c r="E16" s="325"/>
      <c r="F16" s="325"/>
      <c r="G16" s="325"/>
      <c r="H16" s="325"/>
      <c r="I16" s="326"/>
    </row>
    <row r="17" spans="1:24" ht="20.100000000000001" customHeight="1">
      <c r="A17" s="24">
        <v>6</v>
      </c>
      <c r="B17" s="293"/>
      <c r="C17" s="294"/>
      <c r="D17" s="294"/>
      <c r="E17" s="294"/>
      <c r="F17" s="294"/>
      <c r="G17" s="294"/>
      <c r="H17" s="294"/>
      <c r="I17" s="295"/>
      <c r="V17" s="32"/>
    </row>
    <row r="18" spans="1:24" ht="20.100000000000001" customHeight="1">
      <c r="A18" s="24">
        <v>7</v>
      </c>
      <c r="B18" s="293"/>
      <c r="C18" s="294"/>
      <c r="D18" s="294"/>
      <c r="E18" s="294"/>
      <c r="F18" s="294"/>
      <c r="G18" s="294"/>
      <c r="H18" s="294"/>
      <c r="I18" s="295"/>
      <c r="W18" s="32"/>
    </row>
    <row r="19" spans="1:24" ht="20.100000000000001" customHeight="1">
      <c r="A19" s="24">
        <v>8</v>
      </c>
      <c r="B19" s="293"/>
      <c r="C19" s="294"/>
      <c r="D19" s="294"/>
      <c r="E19" s="294"/>
      <c r="F19" s="294"/>
      <c r="G19" s="294"/>
      <c r="H19" s="294"/>
      <c r="I19" s="295"/>
      <c r="W19" s="32"/>
    </row>
    <row r="20" spans="1:24" ht="20.100000000000001" customHeight="1">
      <c r="A20" s="24">
        <v>9</v>
      </c>
      <c r="B20" s="293"/>
      <c r="C20" s="294"/>
      <c r="D20" s="294"/>
      <c r="E20" s="294"/>
      <c r="F20" s="294"/>
      <c r="G20" s="294"/>
      <c r="H20" s="294"/>
      <c r="I20" s="295"/>
      <c r="V20" s="32"/>
    </row>
    <row r="21" spans="1:24" ht="20.100000000000001" customHeight="1">
      <c r="A21" s="24">
        <v>10</v>
      </c>
      <c r="B21" s="293"/>
      <c r="C21" s="294"/>
      <c r="D21" s="294"/>
      <c r="E21" s="294"/>
      <c r="F21" s="294"/>
      <c r="G21" s="294"/>
      <c r="H21" s="294"/>
      <c r="I21" s="295"/>
      <c r="W21" s="32"/>
    </row>
    <row r="22" spans="1:24" ht="20.100000000000001" customHeight="1">
      <c r="A22" s="24">
        <v>11</v>
      </c>
      <c r="B22" s="293"/>
      <c r="C22" s="294"/>
      <c r="D22" s="294"/>
      <c r="E22" s="294"/>
      <c r="F22" s="294"/>
      <c r="G22" s="294"/>
      <c r="H22" s="294"/>
      <c r="I22" s="295"/>
      <c r="W22" s="32"/>
    </row>
    <row r="23" spans="1:24" ht="20.100000000000001" customHeight="1">
      <c r="A23" s="24">
        <v>12</v>
      </c>
      <c r="B23" s="293"/>
      <c r="C23" s="294"/>
      <c r="D23" s="294"/>
      <c r="E23" s="294"/>
      <c r="F23" s="294"/>
      <c r="G23" s="294"/>
      <c r="H23" s="294"/>
      <c r="I23" s="295"/>
      <c r="X23" s="32"/>
    </row>
    <row r="24" spans="1:24" ht="13.5" thickBot="1">
      <c r="A24" s="25">
        <v>13</v>
      </c>
      <c r="B24" s="296"/>
      <c r="C24" s="297"/>
      <c r="D24" s="297"/>
      <c r="E24" s="297"/>
      <c r="F24" s="297"/>
      <c r="G24" s="297"/>
      <c r="H24" s="297"/>
      <c r="I24" s="298"/>
      <c r="X24" s="32"/>
    </row>
    <row r="25" spans="1:24">
      <c r="X25" s="32"/>
    </row>
    <row r="27" spans="1:24">
      <c r="A27" s="26" t="s">
        <v>100</v>
      </c>
      <c r="B27" s="26"/>
      <c r="C27" s="26"/>
      <c r="D27" s="26"/>
      <c r="E27" s="26"/>
      <c r="F27" s="26"/>
      <c r="G27" s="43"/>
      <c r="H27" s="43"/>
      <c r="I27" s="43"/>
    </row>
    <row r="28" spans="1:24">
      <c r="A28" s="43" t="s">
        <v>101</v>
      </c>
      <c r="B28" s="43"/>
      <c r="C28" s="43"/>
      <c r="D28" s="43"/>
      <c r="E28" s="43"/>
      <c r="F28" s="43"/>
      <c r="G28" s="43"/>
      <c r="H28" s="43"/>
      <c r="I28" s="43"/>
    </row>
    <row r="29" spans="1:24">
      <c r="A29" s="43" t="s">
        <v>102</v>
      </c>
      <c r="B29" s="43"/>
      <c r="C29" s="43"/>
      <c r="D29" s="43"/>
      <c r="E29" s="43"/>
      <c r="F29" s="43"/>
      <c r="G29" s="43"/>
      <c r="H29" s="43"/>
      <c r="I29" s="43"/>
    </row>
    <row r="30" spans="1:24">
      <c r="A30" s="43" t="s">
        <v>103</v>
      </c>
      <c r="B30" s="43"/>
      <c r="C30" s="43"/>
      <c r="D30" s="43"/>
      <c r="E30" s="43"/>
      <c r="F30" s="43"/>
      <c r="G30" s="43"/>
      <c r="H30" s="43"/>
      <c r="I30" s="43"/>
    </row>
    <row r="31" spans="1:24">
      <c r="A31" s="43" t="s">
        <v>104</v>
      </c>
      <c r="B31" s="43"/>
      <c r="C31" s="43"/>
      <c r="D31" s="43"/>
      <c r="E31" s="43"/>
      <c r="F31" s="43"/>
      <c r="G31" s="43"/>
      <c r="H31" s="43"/>
      <c r="I31" s="28"/>
    </row>
    <row r="32" spans="1:24">
      <c r="A32" s="43"/>
      <c r="B32" s="43"/>
      <c r="C32" s="43"/>
      <c r="D32" s="43"/>
      <c r="E32" s="43"/>
      <c r="F32" s="43"/>
      <c r="G32" s="43"/>
      <c r="H32" s="43"/>
      <c r="I32" s="43"/>
    </row>
    <row r="33" spans="1:9" ht="15">
      <c r="A33" s="271"/>
      <c r="B33" s="271"/>
      <c r="C33" s="29"/>
    </row>
    <row r="34" spans="1:9">
      <c r="A34" s="26" t="s">
        <v>105</v>
      </c>
    </row>
    <row r="35" spans="1:9">
      <c r="B35" s="26" t="s">
        <v>106</v>
      </c>
      <c r="C35" s="26"/>
      <c r="D35" s="26"/>
      <c r="E35" s="26"/>
      <c r="F35" s="26"/>
      <c r="G35" s="26"/>
      <c r="H35" s="26"/>
      <c r="I35" s="26"/>
    </row>
    <row r="37" spans="1:9">
      <c r="A37" s="35"/>
    </row>
    <row r="38" spans="1:9">
      <c r="A38" s="35"/>
    </row>
    <row r="39" spans="1:9">
      <c r="A39" s="35"/>
    </row>
    <row r="41" spans="1:9">
      <c r="G41" s="31" t="s">
        <v>107</v>
      </c>
      <c r="H41" s="31"/>
      <c r="I41" s="31"/>
    </row>
  </sheetData>
  <mergeCells count="28">
    <mergeCell ref="B23:I23"/>
    <mergeCell ref="B24:I24"/>
    <mergeCell ref="A33:B33"/>
    <mergeCell ref="B16:I16"/>
    <mergeCell ref="B17:I17"/>
    <mergeCell ref="B18:I18"/>
    <mergeCell ref="B19:I19"/>
    <mergeCell ref="B20:I20"/>
    <mergeCell ref="B21:I21"/>
    <mergeCell ref="O11:P11"/>
    <mergeCell ref="B12:I12"/>
    <mergeCell ref="B13:I13"/>
    <mergeCell ref="B14:I14"/>
    <mergeCell ref="B22:I22"/>
    <mergeCell ref="B15:I15"/>
    <mergeCell ref="A11:I11"/>
    <mergeCell ref="A7:D7"/>
    <mergeCell ref="E7:I7"/>
    <mergeCell ref="A8:D8"/>
    <mergeCell ref="E8:I8"/>
    <mergeCell ref="A9:D9"/>
    <mergeCell ref="E9:I9"/>
    <mergeCell ref="A1:I1"/>
    <mergeCell ref="A2:I2"/>
    <mergeCell ref="A5:D5"/>
    <mergeCell ref="E5:I5"/>
    <mergeCell ref="A6:D6"/>
    <mergeCell ref="E6:I6"/>
  </mergeCells>
  <hyperlinks>
    <hyperlink ref="O11:P11" location="'ANA SAYFA'!A1" display="ANASAYFA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Z41"/>
  <sheetViews>
    <sheetView showGridLines="0" workbookViewId="0">
      <selection activeCell="K12" sqref="K12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6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6">
      <c r="A2" s="316" t="s">
        <v>224</v>
      </c>
      <c r="B2" s="316"/>
      <c r="C2" s="316"/>
      <c r="D2" s="316"/>
      <c r="E2" s="316"/>
      <c r="F2" s="316"/>
      <c r="G2" s="316"/>
      <c r="H2" s="316"/>
      <c r="I2" s="316"/>
    </row>
    <row r="4" spans="1:26" ht="13.5" thickBot="1"/>
    <row r="5" spans="1:26" ht="20.100000000000001" customHeight="1">
      <c r="A5" s="317" t="s">
        <v>93</v>
      </c>
      <c r="B5" s="318"/>
      <c r="C5" s="318"/>
      <c r="D5" s="319"/>
      <c r="E5" s="320" t="s">
        <v>225</v>
      </c>
      <c r="F5" s="318"/>
      <c r="G5" s="318"/>
      <c r="H5" s="318"/>
      <c r="I5" s="321"/>
    </row>
    <row r="6" spans="1:26" ht="20.100000000000001" customHeight="1">
      <c r="A6" s="300" t="s">
        <v>94</v>
      </c>
      <c r="B6" s="301"/>
      <c r="C6" s="301"/>
      <c r="D6" s="302"/>
      <c r="E6" s="322">
        <v>46518</v>
      </c>
      <c r="F6" s="323"/>
      <c r="G6" s="323"/>
      <c r="H6" s="323"/>
      <c r="I6" s="324"/>
    </row>
    <row r="7" spans="1:26" ht="20.100000000000001" customHeight="1">
      <c r="A7" s="300" t="s">
        <v>95</v>
      </c>
      <c r="B7" s="301"/>
      <c r="C7" s="301"/>
      <c r="D7" s="302"/>
      <c r="E7" s="303" t="s">
        <v>218</v>
      </c>
      <c r="F7" s="304"/>
      <c r="G7" s="304"/>
      <c r="H7" s="304"/>
      <c r="I7" s="305"/>
    </row>
    <row r="8" spans="1:26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</row>
    <row r="9" spans="1:26" ht="13.5" thickBot="1">
      <c r="A9" s="308" t="s">
        <v>98</v>
      </c>
      <c r="B9" s="309"/>
      <c r="C9" s="309"/>
      <c r="D9" s="309"/>
      <c r="E9" s="310">
        <v>0.4375</v>
      </c>
      <c r="F9" s="311"/>
      <c r="G9" s="311"/>
      <c r="H9" s="311"/>
      <c r="I9" s="312"/>
    </row>
    <row r="10" spans="1:26">
      <c r="A10" s="21"/>
      <c r="I10" s="22"/>
    </row>
    <row r="11" spans="1:26" ht="15.75" thickBot="1">
      <c r="A11" s="313" t="s">
        <v>0</v>
      </c>
      <c r="B11" s="314"/>
      <c r="C11" s="314"/>
      <c r="D11" s="314"/>
      <c r="E11" s="314"/>
      <c r="F11" s="314"/>
      <c r="G11" s="314"/>
      <c r="H11" s="314"/>
      <c r="I11" s="315"/>
      <c r="O11" s="599" t="s">
        <v>2</v>
      </c>
      <c r="P11" s="599"/>
      <c r="Q11" s="71"/>
      <c r="R11" s="71"/>
      <c r="S11" s="72"/>
      <c r="T11" s="45"/>
      <c r="Y11" s="32"/>
    </row>
    <row r="12" spans="1:26" ht="20.100000000000001" customHeight="1">
      <c r="A12" s="23">
        <v>1</v>
      </c>
      <c r="B12" s="327" t="s">
        <v>110</v>
      </c>
      <c r="C12" s="328" t="s">
        <v>144</v>
      </c>
      <c r="D12" s="328" t="s">
        <v>144</v>
      </c>
      <c r="E12" s="328" t="s">
        <v>144</v>
      </c>
      <c r="F12" s="328" t="s">
        <v>144</v>
      </c>
      <c r="G12" s="328" t="s">
        <v>144</v>
      </c>
      <c r="H12" s="328" t="s">
        <v>144</v>
      </c>
      <c r="I12" s="329" t="s">
        <v>144</v>
      </c>
      <c r="X12" s="32"/>
      <c r="Z12" s="32"/>
    </row>
    <row r="13" spans="1:26" ht="20.100000000000001" customHeight="1">
      <c r="A13" s="24">
        <v>2</v>
      </c>
      <c r="B13" s="299"/>
      <c r="C13" s="325"/>
      <c r="D13" s="325"/>
      <c r="E13" s="325"/>
      <c r="F13" s="325"/>
      <c r="G13" s="325"/>
      <c r="H13" s="325"/>
      <c r="I13" s="326"/>
      <c r="Y13" s="32"/>
      <c r="Z13" s="32"/>
    </row>
    <row r="14" spans="1:26" ht="20.100000000000001" customHeight="1">
      <c r="A14" s="24">
        <v>3</v>
      </c>
      <c r="B14" s="293"/>
      <c r="C14" s="294"/>
      <c r="D14" s="294"/>
      <c r="E14" s="294"/>
      <c r="F14" s="294"/>
      <c r="G14" s="294"/>
      <c r="H14" s="294"/>
      <c r="I14" s="295"/>
      <c r="Y14" s="32"/>
      <c r="Z14" s="32"/>
    </row>
    <row r="15" spans="1:26" ht="20.100000000000001" customHeight="1">
      <c r="A15" s="24">
        <v>4</v>
      </c>
      <c r="B15" s="299"/>
      <c r="C15" s="325"/>
      <c r="D15" s="325"/>
      <c r="E15" s="325"/>
      <c r="F15" s="325"/>
      <c r="G15" s="325"/>
      <c r="H15" s="325"/>
      <c r="I15" s="326"/>
      <c r="Z15" s="32"/>
    </row>
    <row r="16" spans="1:26" ht="20.100000000000001" customHeight="1">
      <c r="A16" s="24">
        <v>5</v>
      </c>
      <c r="B16" s="299"/>
      <c r="C16" s="325"/>
      <c r="D16" s="325"/>
      <c r="E16" s="325"/>
      <c r="F16" s="325"/>
      <c r="G16" s="325"/>
      <c r="H16" s="325"/>
      <c r="I16" s="326"/>
    </row>
    <row r="17" spans="1:24" ht="20.100000000000001" customHeight="1">
      <c r="A17" s="24">
        <v>6</v>
      </c>
      <c r="B17" s="293"/>
      <c r="C17" s="294"/>
      <c r="D17" s="294"/>
      <c r="E17" s="294"/>
      <c r="F17" s="294"/>
      <c r="G17" s="294"/>
      <c r="H17" s="294"/>
      <c r="I17" s="295"/>
      <c r="V17" s="32"/>
    </row>
    <row r="18" spans="1:24" ht="20.100000000000001" customHeight="1">
      <c r="A18" s="24">
        <v>7</v>
      </c>
      <c r="B18" s="293"/>
      <c r="C18" s="294"/>
      <c r="D18" s="294"/>
      <c r="E18" s="294"/>
      <c r="F18" s="294"/>
      <c r="G18" s="294"/>
      <c r="H18" s="294"/>
      <c r="I18" s="295"/>
      <c r="W18" s="32"/>
    </row>
    <row r="19" spans="1:24" ht="20.100000000000001" customHeight="1">
      <c r="A19" s="24">
        <v>8</v>
      </c>
      <c r="B19" s="293"/>
      <c r="C19" s="294"/>
      <c r="D19" s="294"/>
      <c r="E19" s="294"/>
      <c r="F19" s="294"/>
      <c r="G19" s="294"/>
      <c r="H19" s="294"/>
      <c r="I19" s="295"/>
      <c r="W19" s="32"/>
    </row>
    <row r="20" spans="1:24" ht="20.100000000000001" customHeight="1">
      <c r="A20" s="24">
        <v>9</v>
      </c>
      <c r="B20" s="293"/>
      <c r="C20" s="294"/>
      <c r="D20" s="294"/>
      <c r="E20" s="294"/>
      <c r="F20" s="294"/>
      <c r="G20" s="294"/>
      <c r="H20" s="294"/>
      <c r="I20" s="295"/>
      <c r="V20" s="32"/>
    </row>
    <row r="21" spans="1:24" ht="20.100000000000001" customHeight="1">
      <c r="A21" s="24">
        <v>10</v>
      </c>
      <c r="B21" s="293"/>
      <c r="C21" s="294"/>
      <c r="D21" s="294"/>
      <c r="E21" s="294"/>
      <c r="F21" s="294"/>
      <c r="G21" s="294"/>
      <c r="H21" s="294"/>
      <c r="I21" s="295"/>
      <c r="W21" s="32"/>
    </row>
    <row r="22" spans="1:24" ht="20.100000000000001" customHeight="1">
      <c r="A22" s="24">
        <v>11</v>
      </c>
      <c r="B22" s="293"/>
      <c r="C22" s="294"/>
      <c r="D22" s="294"/>
      <c r="E22" s="294"/>
      <c r="F22" s="294"/>
      <c r="G22" s="294"/>
      <c r="H22" s="294"/>
      <c r="I22" s="295"/>
      <c r="W22" s="32"/>
    </row>
    <row r="23" spans="1:24" ht="20.100000000000001" customHeight="1">
      <c r="A23" s="24">
        <v>12</v>
      </c>
      <c r="B23" s="293"/>
      <c r="C23" s="294"/>
      <c r="D23" s="294"/>
      <c r="E23" s="294"/>
      <c r="F23" s="294"/>
      <c r="G23" s="294"/>
      <c r="H23" s="294"/>
      <c r="I23" s="295"/>
      <c r="X23" s="32"/>
    </row>
    <row r="24" spans="1:24" ht="13.5" thickBot="1">
      <c r="A24" s="25">
        <v>13</v>
      </c>
      <c r="B24" s="296"/>
      <c r="C24" s="297"/>
      <c r="D24" s="297"/>
      <c r="E24" s="297"/>
      <c r="F24" s="297"/>
      <c r="G24" s="297"/>
      <c r="H24" s="297"/>
      <c r="I24" s="298"/>
      <c r="X24" s="32"/>
    </row>
    <row r="25" spans="1:24">
      <c r="X25" s="32"/>
    </row>
    <row r="27" spans="1:24">
      <c r="A27" s="26" t="s">
        <v>100</v>
      </c>
      <c r="B27" s="26"/>
      <c r="C27" s="26"/>
      <c r="D27" s="26"/>
      <c r="E27" s="26"/>
      <c r="F27" s="26"/>
      <c r="G27" s="27"/>
      <c r="H27" s="27"/>
      <c r="I27" s="27"/>
    </row>
    <row r="28" spans="1:24">
      <c r="A28" s="27" t="s">
        <v>101</v>
      </c>
      <c r="B28" s="27"/>
      <c r="C28" s="27"/>
      <c r="D28" s="27"/>
      <c r="E28" s="27"/>
      <c r="F28" s="27"/>
      <c r="G28" s="27"/>
      <c r="H28" s="27"/>
      <c r="I28" s="27"/>
    </row>
    <row r="29" spans="1:24">
      <c r="A29" s="27" t="s">
        <v>102</v>
      </c>
      <c r="B29" s="27"/>
      <c r="C29" s="27"/>
      <c r="D29" s="27"/>
      <c r="E29" s="27"/>
      <c r="F29" s="27"/>
      <c r="G29" s="27"/>
      <c r="H29" s="27"/>
      <c r="I29" s="27"/>
    </row>
    <row r="30" spans="1:24">
      <c r="A30" s="27" t="s">
        <v>103</v>
      </c>
      <c r="B30" s="27"/>
      <c r="C30" s="27"/>
      <c r="D30" s="27"/>
      <c r="E30" s="27"/>
      <c r="F30" s="27"/>
      <c r="G30" s="27"/>
      <c r="H30" s="27"/>
      <c r="I30" s="27"/>
    </row>
    <row r="31" spans="1:24">
      <c r="A31" s="27" t="s">
        <v>104</v>
      </c>
      <c r="B31" s="27"/>
      <c r="C31" s="27"/>
      <c r="D31" s="27"/>
      <c r="E31" s="27"/>
      <c r="F31" s="27"/>
      <c r="G31" s="27"/>
      <c r="H31" s="27"/>
      <c r="I31" s="28"/>
    </row>
    <row r="32" spans="1:24">
      <c r="A32" s="27"/>
      <c r="B32" s="27"/>
      <c r="C32" s="27"/>
      <c r="D32" s="27"/>
      <c r="E32" s="27"/>
      <c r="F32" s="27"/>
      <c r="G32" s="27"/>
      <c r="H32" s="27"/>
      <c r="I32" s="27"/>
    </row>
    <row r="33" spans="1:9" ht="15">
      <c r="A33" s="271"/>
      <c r="B33" s="271"/>
      <c r="C33" s="29"/>
    </row>
    <row r="34" spans="1:9">
      <c r="A34" s="26" t="s">
        <v>105</v>
      </c>
    </row>
    <row r="35" spans="1:9">
      <c r="B35" s="26" t="s">
        <v>106</v>
      </c>
      <c r="C35" s="26"/>
      <c r="D35" s="26"/>
      <c r="E35" s="26"/>
      <c r="F35" s="26"/>
      <c r="G35" s="26"/>
      <c r="H35" s="26"/>
      <c r="I35" s="26"/>
    </row>
    <row r="37" spans="1:9">
      <c r="A37" s="30"/>
    </row>
    <row r="38" spans="1:9">
      <c r="A38" s="30"/>
    </row>
    <row r="39" spans="1:9">
      <c r="A39" s="30"/>
    </row>
    <row r="41" spans="1:9">
      <c r="G41" s="31" t="s">
        <v>107</v>
      </c>
      <c r="H41" s="31"/>
      <c r="I41" s="31"/>
    </row>
  </sheetData>
  <mergeCells count="28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O11:P11"/>
    <mergeCell ref="B12:I12"/>
    <mergeCell ref="B13:I13"/>
    <mergeCell ref="B14:I14"/>
    <mergeCell ref="B22:I22"/>
    <mergeCell ref="B15:I15"/>
    <mergeCell ref="A11:I11"/>
    <mergeCell ref="B23:I23"/>
    <mergeCell ref="B24:I24"/>
    <mergeCell ref="A33:B33"/>
    <mergeCell ref="B16:I16"/>
    <mergeCell ref="B17:I17"/>
    <mergeCell ref="B18:I18"/>
    <mergeCell ref="B19:I19"/>
    <mergeCell ref="B20:I20"/>
    <mergeCell ref="B21:I21"/>
  </mergeCells>
  <hyperlinks>
    <hyperlink ref="O11:P11" location="'ANA SAYFA'!A1" display="ANASAYFA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Z41"/>
  <sheetViews>
    <sheetView showGridLines="0" workbookViewId="0">
      <selection activeCell="M18" sqref="M17:N18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6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6">
      <c r="A2" s="316" t="s">
        <v>226</v>
      </c>
      <c r="B2" s="316"/>
      <c r="C2" s="316"/>
      <c r="D2" s="316"/>
      <c r="E2" s="316"/>
      <c r="F2" s="316"/>
      <c r="G2" s="316"/>
      <c r="H2" s="316"/>
      <c r="I2" s="316"/>
    </row>
    <row r="4" spans="1:26" ht="13.5" thickBot="1"/>
    <row r="5" spans="1:26" ht="30.75" customHeight="1">
      <c r="A5" s="317" t="s">
        <v>93</v>
      </c>
      <c r="B5" s="318"/>
      <c r="C5" s="318"/>
      <c r="D5" s="319"/>
      <c r="E5" s="320" t="s">
        <v>227</v>
      </c>
      <c r="F5" s="318"/>
      <c r="G5" s="318"/>
      <c r="H5" s="318"/>
      <c r="I5" s="321"/>
    </row>
    <row r="6" spans="1:26" ht="20.100000000000001" customHeight="1">
      <c r="A6" s="300" t="s">
        <v>94</v>
      </c>
      <c r="B6" s="301"/>
      <c r="C6" s="301"/>
      <c r="D6" s="302"/>
      <c r="E6" s="322"/>
      <c r="F6" s="323"/>
      <c r="G6" s="323"/>
      <c r="H6" s="323"/>
      <c r="I6" s="324"/>
    </row>
    <row r="7" spans="1:26" ht="20.100000000000001" customHeight="1">
      <c r="A7" s="300" t="s">
        <v>95</v>
      </c>
      <c r="B7" s="301"/>
      <c r="C7" s="301"/>
      <c r="D7" s="302"/>
      <c r="E7" s="303" t="s">
        <v>96</v>
      </c>
      <c r="F7" s="304"/>
      <c r="G7" s="304"/>
      <c r="H7" s="304"/>
      <c r="I7" s="305"/>
    </row>
    <row r="8" spans="1:26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</row>
    <row r="9" spans="1:26" ht="13.5" thickBot="1">
      <c r="A9" s="308" t="s">
        <v>98</v>
      </c>
      <c r="B9" s="309"/>
      <c r="C9" s="309"/>
      <c r="D9" s="309"/>
      <c r="E9" s="310">
        <v>0.4375</v>
      </c>
      <c r="F9" s="311"/>
      <c r="G9" s="311"/>
      <c r="H9" s="311"/>
      <c r="I9" s="312"/>
      <c r="Y9" s="32"/>
    </row>
    <row r="10" spans="1:26">
      <c r="A10" s="21"/>
      <c r="I10" s="22"/>
      <c r="Z10" s="32"/>
    </row>
    <row r="11" spans="1:26" ht="15.75" thickBot="1">
      <c r="A11" s="313" t="s">
        <v>0</v>
      </c>
      <c r="B11" s="314"/>
      <c r="C11" s="314"/>
      <c r="D11" s="314"/>
      <c r="E11" s="314"/>
      <c r="F11" s="314"/>
      <c r="G11" s="314"/>
      <c r="H11" s="314"/>
      <c r="I11" s="315"/>
      <c r="X11" s="32"/>
    </row>
    <row r="12" spans="1:26" ht="20.100000000000001" customHeight="1">
      <c r="A12" s="23">
        <v>1</v>
      </c>
      <c r="B12" s="327" t="s">
        <v>171</v>
      </c>
      <c r="C12" s="328" t="s">
        <v>158</v>
      </c>
      <c r="D12" s="328" t="s">
        <v>158</v>
      </c>
      <c r="E12" s="328" t="s">
        <v>158</v>
      </c>
      <c r="F12" s="328" t="s">
        <v>158</v>
      </c>
      <c r="G12" s="328" t="s">
        <v>158</v>
      </c>
      <c r="H12" s="328" t="s">
        <v>158</v>
      </c>
      <c r="I12" s="329" t="s">
        <v>158</v>
      </c>
      <c r="X12" s="32"/>
      <c r="Y12" s="32"/>
    </row>
    <row r="13" spans="1:26" ht="20.100000000000001" customHeight="1">
      <c r="A13" s="24">
        <v>2</v>
      </c>
      <c r="B13" s="299" t="s">
        <v>166</v>
      </c>
      <c r="C13" s="325" t="s">
        <v>134</v>
      </c>
      <c r="D13" s="325" t="s">
        <v>134</v>
      </c>
      <c r="E13" s="325" t="s">
        <v>134</v>
      </c>
      <c r="F13" s="325" t="s">
        <v>134</v>
      </c>
      <c r="G13" s="325" t="s">
        <v>134</v>
      </c>
      <c r="H13" s="325" t="s">
        <v>134</v>
      </c>
      <c r="I13" s="326" t="s">
        <v>134</v>
      </c>
      <c r="Y13" s="32"/>
    </row>
    <row r="14" spans="1:26" ht="20.100000000000001" customHeight="1">
      <c r="A14" s="24">
        <v>3</v>
      </c>
      <c r="B14" s="293"/>
      <c r="C14" s="294"/>
      <c r="D14" s="294"/>
      <c r="E14" s="294"/>
      <c r="F14" s="294"/>
      <c r="G14" s="294"/>
      <c r="H14" s="294"/>
      <c r="I14" s="295"/>
      <c r="Y14" s="32"/>
    </row>
    <row r="15" spans="1:26" ht="20.100000000000001" customHeight="1">
      <c r="A15" s="24">
        <v>4</v>
      </c>
      <c r="B15" s="299"/>
      <c r="C15" s="325"/>
      <c r="D15" s="325"/>
      <c r="E15" s="325"/>
      <c r="F15" s="325"/>
      <c r="G15" s="325"/>
      <c r="H15" s="325"/>
      <c r="I15" s="326"/>
      <c r="X15" s="32"/>
    </row>
    <row r="16" spans="1:26" ht="20.100000000000001" customHeight="1">
      <c r="A16" s="24">
        <v>5</v>
      </c>
      <c r="B16" s="299"/>
      <c r="C16" s="325"/>
      <c r="D16" s="325"/>
      <c r="E16" s="325"/>
      <c r="F16" s="325"/>
      <c r="G16" s="325"/>
      <c r="H16" s="325"/>
      <c r="I16" s="326"/>
      <c r="Y16" s="32"/>
    </row>
    <row r="17" spans="1:25" ht="20.100000000000001" customHeight="1">
      <c r="A17" s="24">
        <v>6</v>
      </c>
      <c r="B17" s="293"/>
      <c r="C17" s="294"/>
      <c r="D17" s="294"/>
      <c r="E17" s="294"/>
      <c r="F17" s="294"/>
      <c r="G17" s="294"/>
      <c r="H17" s="294"/>
      <c r="I17" s="295"/>
      <c r="V17" s="32"/>
    </row>
    <row r="18" spans="1:25" ht="20.100000000000001" customHeight="1">
      <c r="A18" s="24">
        <v>7</v>
      </c>
      <c r="B18" s="293"/>
      <c r="C18" s="294"/>
      <c r="D18" s="294"/>
      <c r="E18" s="294"/>
      <c r="F18" s="294"/>
      <c r="G18" s="294"/>
      <c r="H18" s="294"/>
      <c r="I18" s="295"/>
      <c r="W18" s="32"/>
    </row>
    <row r="19" spans="1:25" ht="20.100000000000001" customHeight="1">
      <c r="A19" s="24">
        <v>8</v>
      </c>
      <c r="B19" s="293"/>
      <c r="C19" s="294"/>
      <c r="D19" s="294"/>
      <c r="E19" s="294"/>
      <c r="F19" s="294"/>
      <c r="G19" s="294"/>
      <c r="H19" s="294"/>
      <c r="I19" s="295"/>
      <c r="W19" s="32"/>
      <c r="X19" s="32"/>
    </row>
    <row r="20" spans="1:25" ht="20.100000000000001" customHeight="1">
      <c r="A20" s="24">
        <v>9</v>
      </c>
      <c r="B20" s="293"/>
      <c r="C20" s="294"/>
      <c r="D20" s="294"/>
      <c r="E20" s="294"/>
      <c r="F20" s="294"/>
      <c r="G20" s="294"/>
      <c r="H20" s="294"/>
      <c r="I20" s="295"/>
      <c r="V20" s="32"/>
      <c r="Y20" s="32"/>
    </row>
    <row r="21" spans="1:25" ht="20.100000000000001" customHeight="1">
      <c r="A21" s="24">
        <v>10</v>
      </c>
      <c r="B21" s="293"/>
      <c r="C21" s="294"/>
      <c r="D21" s="294"/>
      <c r="E21" s="294"/>
      <c r="F21" s="294"/>
      <c r="G21" s="294"/>
      <c r="H21" s="294"/>
      <c r="I21" s="295"/>
      <c r="W21" s="32"/>
      <c r="Y21" s="32"/>
    </row>
    <row r="22" spans="1:25" ht="20.100000000000001" customHeight="1">
      <c r="A22" s="24">
        <v>11</v>
      </c>
      <c r="B22" s="293"/>
      <c r="C22" s="294"/>
      <c r="D22" s="294"/>
      <c r="E22" s="294"/>
      <c r="F22" s="294"/>
      <c r="G22" s="294"/>
      <c r="H22" s="294"/>
      <c r="I22" s="295"/>
      <c r="W22" s="32"/>
    </row>
    <row r="23" spans="1:25" ht="20.100000000000001" customHeight="1">
      <c r="A23" s="24">
        <v>12</v>
      </c>
      <c r="B23" s="293"/>
      <c r="C23" s="294"/>
      <c r="D23" s="294"/>
      <c r="E23" s="294"/>
      <c r="F23" s="294"/>
      <c r="G23" s="294"/>
      <c r="H23" s="294"/>
      <c r="I23" s="295"/>
      <c r="X23" s="32"/>
    </row>
    <row r="24" spans="1:25" ht="13.5" thickBot="1">
      <c r="A24" s="25">
        <v>13</v>
      </c>
      <c r="B24" s="296"/>
      <c r="C24" s="297"/>
      <c r="D24" s="297"/>
      <c r="E24" s="297"/>
      <c r="F24" s="297"/>
      <c r="G24" s="297"/>
      <c r="H24" s="297"/>
      <c r="I24" s="298"/>
      <c r="X24" s="32"/>
    </row>
    <row r="25" spans="1:25">
      <c r="X25" s="32"/>
      <c r="Y25" s="32"/>
    </row>
    <row r="26" spans="1:25">
      <c r="Y26" s="32"/>
    </row>
    <row r="27" spans="1:25">
      <c r="A27" s="26" t="s">
        <v>100</v>
      </c>
      <c r="B27" s="26"/>
      <c r="C27" s="26"/>
      <c r="D27" s="26"/>
      <c r="E27" s="26"/>
      <c r="F27" s="26"/>
      <c r="G27" s="27"/>
      <c r="H27" s="27"/>
      <c r="I27" s="27"/>
      <c r="Y27" s="32"/>
    </row>
    <row r="28" spans="1:25">
      <c r="A28" s="27" t="s">
        <v>101</v>
      </c>
      <c r="B28" s="27"/>
      <c r="C28" s="27"/>
      <c r="D28" s="27"/>
      <c r="E28" s="27"/>
      <c r="F28" s="27"/>
      <c r="G28" s="27"/>
      <c r="H28" s="27"/>
      <c r="I28" s="27"/>
    </row>
    <row r="29" spans="1:25">
      <c r="A29" s="27" t="s">
        <v>102</v>
      </c>
      <c r="B29" s="27"/>
      <c r="C29" s="27"/>
      <c r="D29" s="27"/>
      <c r="E29" s="27"/>
      <c r="F29" s="27"/>
      <c r="G29" s="27"/>
      <c r="H29" s="27"/>
      <c r="I29" s="27"/>
    </row>
    <row r="30" spans="1:25">
      <c r="A30" s="27" t="s">
        <v>103</v>
      </c>
      <c r="B30" s="27"/>
      <c r="C30" s="27"/>
      <c r="D30" s="27"/>
      <c r="E30" s="27"/>
      <c r="F30" s="27"/>
      <c r="G30" s="27"/>
      <c r="H30" s="27"/>
      <c r="I30" s="27"/>
    </row>
    <row r="31" spans="1:25">
      <c r="A31" s="27" t="s">
        <v>104</v>
      </c>
      <c r="B31" s="27"/>
      <c r="C31" s="27"/>
      <c r="D31" s="27"/>
      <c r="E31" s="27"/>
      <c r="F31" s="27"/>
      <c r="G31" s="27"/>
      <c r="H31" s="27"/>
      <c r="I31" s="28"/>
    </row>
    <row r="32" spans="1:25">
      <c r="A32" s="27"/>
      <c r="B32" s="27"/>
      <c r="C32" s="27"/>
      <c r="D32" s="27"/>
      <c r="E32" s="27"/>
      <c r="F32" s="27"/>
      <c r="G32" s="27"/>
      <c r="H32" s="27"/>
      <c r="I32" s="27"/>
    </row>
    <row r="33" spans="1:9" ht="15">
      <c r="A33" s="271"/>
      <c r="B33" s="271"/>
      <c r="C33" s="29"/>
    </row>
    <row r="34" spans="1:9">
      <c r="A34" s="26" t="s">
        <v>105</v>
      </c>
    </row>
    <row r="35" spans="1:9">
      <c r="B35" s="26" t="s">
        <v>106</v>
      </c>
      <c r="C35" s="26"/>
      <c r="D35" s="26"/>
      <c r="E35" s="26"/>
      <c r="F35" s="26"/>
      <c r="G35" s="26"/>
      <c r="H35" s="26"/>
      <c r="I35" s="26"/>
    </row>
    <row r="37" spans="1:9">
      <c r="A37" s="30"/>
    </row>
    <row r="38" spans="1:9">
      <c r="A38" s="30"/>
    </row>
    <row r="39" spans="1:9">
      <c r="A39" s="30"/>
    </row>
    <row r="41" spans="1:9">
      <c r="G41" s="31" t="s">
        <v>107</v>
      </c>
      <c r="H41" s="31"/>
      <c r="I41" s="31"/>
    </row>
  </sheetData>
  <mergeCells count="27">
    <mergeCell ref="A1:I1"/>
    <mergeCell ref="A2:I2"/>
    <mergeCell ref="A5:D5"/>
    <mergeCell ref="E5:I5"/>
    <mergeCell ref="A6:D6"/>
    <mergeCell ref="E6:I6"/>
    <mergeCell ref="B16:I16"/>
    <mergeCell ref="A7:D7"/>
    <mergeCell ref="E7:I7"/>
    <mergeCell ref="A8:D8"/>
    <mergeCell ref="E8:I8"/>
    <mergeCell ref="A9:D9"/>
    <mergeCell ref="E9:I9"/>
    <mergeCell ref="A11:I11"/>
    <mergeCell ref="B12:I12"/>
    <mergeCell ref="B13:I13"/>
    <mergeCell ref="B14:I14"/>
    <mergeCell ref="B15:I15"/>
    <mergeCell ref="B23:I23"/>
    <mergeCell ref="B24:I24"/>
    <mergeCell ref="A33:B33"/>
    <mergeCell ref="B17:I17"/>
    <mergeCell ref="B18:I18"/>
    <mergeCell ref="B19:I19"/>
    <mergeCell ref="B20:I20"/>
    <mergeCell ref="B21:I21"/>
    <mergeCell ref="B22:I22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X41"/>
  <sheetViews>
    <sheetView showGridLines="0" workbookViewId="0">
      <selection activeCell="B13" sqref="B13:I13"/>
    </sheetView>
  </sheetViews>
  <sheetFormatPr defaultRowHeight="12.75"/>
  <cols>
    <col min="1" max="1" width="4" customWidth="1"/>
    <col min="9" max="9" width="17.140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9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9">
      <c r="A2" s="316" t="s">
        <v>356</v>
      </c>
      <c r="B2" s="316"/>
      <c r="C2" s="316"/>
      <c r="D2" s="316"/>
      <c r="E2" s="316"/>
      <c r="F2" s="316"/>
      <c r="G2" s="316"/>
      <c r="H2" s="316"/>
      <c r="I2" s="316"/>
    </row>
    <row r="4" spans="1:9" ht="13.5" thickBot="1"/>
    <row r="5" spans="1:9" ht="20.100000000000001" customHeight="1">
      <c r="A5" s="317" t="s">
        <v>93</v>
      </c>
      <c r="B5" s="318"/>
      <c r="C5" s="318"/>
      <c r="D5" s="319"/>
      <c r="E5" s="320" t="s">
        <v>357</v>
      </c>
      <c r="F5" s="318"/>
      <c r="G5" s="318"/>
      <c r="H5" s="318"/>
      <c r="I5" s="321"/>
    </row>
    <row r="6" spans="1:9" ht="20.100000000000001" customHeight="1">
      <c r="A6" s="300" t="s">
        <v>94</v>
      </c>
      <c r="B6" s="301"/>
      <c r="C6" s="301"/>
      <c r="D6" s="302"/>
      <c r="E6" s="322">
        <v>46452</v>
      </c>
      <c r="F6" s="323"/>
      <c r="G6" s="323"/>
      <c r="H6" s="323"/>
      <c r="I6" s="324"/>
    </row>
    <row r="7" spans="1:9" ht="20.100000000000001" customHeight="1">
      <c r="A7" s="300" t="s">
        <v>95</v>
      </c>
      <c r="B7" s="301"/>
      <c r="C7" s="301"/>
      <c r="D7" s="302"/>
      <c r="E7" s="303" t="s">
        <v>325</v>
      </c>
      <c r="F7" s="304"/>
      <c r="G7" s="304"/>
      <c r="H7" s="304"/>
      <c r="I7" s="305"/>
    </row>
    <row r="8" spans="1:9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</row>
    <row r="9" spans="1:9" ht="13.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</row>
    <row r="10" spans="1:9">
      <c r="A10" s="21"/>
      <c r="I10" s="22"/>
    </row>
    <row r="11" spans="1:9" ht="15.75" thickBot="1">
      <c r="A11" s="313" t="s">
        <v>0</v>
      </c>
      <c r="B11" s="314"/>
      <c r="C11" s="314"/>
      <c r="D11" s="314"/>
      <c r="E11" s="314"/>
      <c r="F11" s="314"/>
      <c r="G11" s="314"/>
      <c r="H11" s="314"/>
      <c r="I11" s="315"/>
    </row>
    <row r="12" spans="1:9" ht="20.100000000000001" customHeight="1">
      <c r="A12" s="23">
        <v>1</v>
      </c>
      <c r="B12" s="603" t="s">
        <v>147</v>
      </c>
      <c r="C12" s="604"/>
      <c r="D12" s="604"/>
      <c r="E12" s="604"/>
      <c r="F12" s="604"/>
      <c r="G12" s="604"/>
      <c r="H12" s="604"/>
      <c r="I12" s="605"/>
    </row>
    <row r="13" spans="1:9" ht="20.100000000000001" customHeight="1">
      <c r="A13" s="24">
        <v>2</v>
      </c>
      <c r="B13" s="299" t="s">
        <v>54</v>
      </c>
      <c r="C13" s="325"/>
      <c r="D13" s="325"/>
      <c r="E13" s="325"/>
      <c r="F13" s="325"/>
      <c r="G13" s="325"/>
      <c r="H13" s="325"/>
      <c r="I13" s="326"/>
    </row>
    <row r="14" spans="1:9" ht="20.100000000000001" customHeight="1">
      <c r="A14" s="24">
        <v>3</v>
      </c>
      <c r="B14" s="299"/>
      <c r="C14" s="325"/>
      <c r="D14" s="325"/>
      <c r="E14" s="325"/>
      <c r="F14" s="325"/>
      <c r="G14" s="325"/>
      <c r="H14" s="325"/>
      <c r="I14" s="326"/>
    </row>
    <row r="15" spans="1:9" ht="20.100000000000001" customHeight="1">
      <c r="A15" s="24">
        <v>4</v>
      </c>
      <c r="B15" s="299"/>
      <c r="C15" s="325" t="s">
        <v>228</v>
      </c>
      <c r="D15" s="325" t="s">
        <v>228</v>
      </c>
      <c r="E15" s="325" t="s">
        <v>228</v>
      </c>
      <c r="F15" s="325" t="s">
        <v>228</v>
      </c>
      <c r="G15" s="325" t="s">
        <v>228</v>
      </c>
      <c r="H15" s="325" t="s">
        <v>228</v>
      </c>
      <c r="I15" s="326" t="s">
        <v>228</v>
      </c>
    </row>
    <row r="16" spans="1:9" ht="20.100000000000001" customHeight="1">
      <c r="A16" s="24">
        <v>5</v>
      </c>
      <c r="B16" s="299"/>
      <c r="C16" s="325"/>
      <c r="D16" s="325"/>
      <c r="E16" s="325"/>
      <c r="F16" s="325"/>
      <c r="G16" s="325"/>
      <c r="H16" s="325"/>
      <c r="I16" s="326"/>
    </row>
    <row r="17" spans="1:24" ht="20.100000000000001" customHeight="1">
      <c r="A17" s="24">
        <v>6</v>
      </c>
      <c r="B17" s="293"/>
      <c r="C17" s="294"/>
      <c r="D17" s="294"/>
      <c r="E17" s="294"/>
      <c r="F17" s="294"/>
      <c r="G17" s="294"/>
      <c r="H17" s="294"/>
      <c r="I17" s="295"/>
      <c r="M17" s="546"/>
      <c r="N17" s="288"/>
      <c r="O17" s="289"/>
      <c r="V17" s="32"/>
    </row>
    <row r="18" spans="1:24" ht="20.100000000000001" customHeight="1">
      <c r="A18" s="24">
        <v>7</v>
      </c>
      <c r="B18" s="293"/>
      <c r="C18" s="294"/>
      <c r="D18" s="294"/>
      <c r="E18" s="294"/>
      <c r="F18" s="294"/>
      <c r="G18" s="294"/>
      <c r="H18" s="294"/>
      <c r="I18" s="295"/>
      <c r="M18" s="546"/>
      <c r="N18" s="288"/>
      <c r="O18" s="289"/>
      <c r="W18" s="32"/>
    </row>
    <row r="19" spans="1:24" ht="20.100000000000001" customHeight="1">
      <c r="A19" s="24">
        <v>8</v>
      </c>
      <c r="B19" s="293"/>
      <c r="C19" s="294"/>
      <c r="D19" s="294"/>
      <c r="E19" s="294"/>
      <c r="F19" s="294"/>
      <c r="G19" s="294"/>
      <c r="H19" s="294"/>
      <c r="I19" s="295"/>
      <c r="W19" s="32"/>
    </row>
    <row r="20" spans="1:24" ht="20.100000000000001" customHeight="1">
      <c r="A20" s="24">
        <v>9</v>
      </c>
      <c r="B20" s="293"/>
      <c r="C20" s="294"/>
      <c r="D20" s="294"/>
      <c r="E20" s="294"/>
      <c r="F20" s="294"/>
      <c r="G20" s="294"/>
      <c r="H20" s="294"/>
      <c r="I20" s="295"/>
      <c r="V20" s="32"/>
    </row>
    <row r="21" spans="1:24" ht="20.100000000000001" customHeight="1">
      <c r="A21" s="24">
        <v>10</v>
      </c>
      <c r="B21" s="293"/>
      <c r="C21" s="294"/>
      <c r="D21" s="294"/>
      <c r="E21" s="294"/>
      <c r="F21" s="294"/>
      <c r="G21" s="294"/>
      <c r="H21" s="294"/>
      <c r="I21" s="295"/>
      <c r="W21" s="32"/>
    </row>
    <row r="22" spans="1:24" ht="20.100000000000001" customHeight="1">
      <c r="A22" s="24">
        <v>11</v>
      </c>
      <c r="B22" s="293"/>
      <c r="C22" s="294"/>
      <c r="D22" s="294"/>
      <c r="E22" s="294"/>
      <c r="F22" s="294"/>
      <c r="G22" s="294"/>
      <c r="H22" s="294"/>
      <c r="I22" s="295"/>
      <c r="W22" s="32"/>
    </row>
    <row r="23" spans="1:24" ht="20.100000000000001" customHeight="1">
      <c r="A23" s="24">
        <v>12</v>
      </c>
      <c r="B23" s="293"/>
      <c r="C23" s="294"/>
      <c r="D23" s="294"/>
      <c r="E23" s="294"/>
      <c r="F23" s="294"/>
      <c r="G23" s="294"/>
      <c r="H23" s="294"/>
      <c r="I23" s="295"/>
      <c r="X23" s="32"/>
    </row>
    <row r="24" spans="1:24" ht="13.5" thickBot="1">
      <c r="A24" s="25">
        <v>13</v>
      </c>
      <c r="B24" s="296"/>
      <c r="C24" s="297"/>
      <c r="D24" s="297"/>
      <c r="E24" s="297"/>
      <c r="F24" s="297"/>
      <c r="G24" s="297"/>
      <c r="H24" s="297"/>
      <c r="I24" s="298"/>
      <c r="X24" s="32"/>
    </row>
    <row r="25" spans="1:24">
      <c r="X25" s="32"/>
    </row>
    <row r="27" spans="1:24">
      <c r="A27" s="26" t="s">
        <v>100</v>
      </c>
      <c r="B27" s="26"/>
      <c r="C27" s="26"/>
      <c r="D27" s="26"/>
      <c r="E27" s="26"/>
      <c r="F27" s="26"/>
      <c r="G27" s="27"/>
      <c r="H27" s="27"/>
      <c r="I27" s="27"/>
    </row>
    <row r="28" spans="1:24">
      <c r="A28" s="27" t="s">
        <v>101</v>
      </c>
      <c r="B28" s="27"/>
      <c r="C28" s="27"/>
      <c r="D28" s="27"/>
      <c r="E28" s="27"/>
      <c r="F28" s="27"/>
      <c r="G28" s="27"/>
      <c r="H28" s="27"/>
      <c r="I28" s="27"/>
    </row>
    <row r="29" spans="1:24">
      <c r="A29" s="27" t="s">
        <v>102</v>
      </c>
      <c r="B29" s="27"/>
      <c r="C29" s="27"/>
      <c r="D29" s="27"/>
      <c r="E29" s="27"/>
      <c r="F29" s="27"/>
      <c r="G29" s="27"/>
      <c r="H29" s="27"/>
      <c r="I29" s="27"/>
    </row>
    <row r="30" spans="1:24">
      <c r="A30" s="27" t="s">
        <v>103</v>
      </c>
      <c r="B30" s="27"/>
      <c r="C30" s="27"/>
      <c r="D30" s="27"/>
      <c r="E30" s="27"/>
      <c r="F30" s="27"/>
      <c r="G30" s="27"/>
      <c r="H30" s="27"/>
      <c r="I30" s="27"/>
    </row>
    <row r="31" spans="1:24">
      <c r="A31" s="27" t="s">
        <v>104</v>
      </c>
      <c r="B31" s="27"/>
      <c r="C31" s="27"/>
      <c r="D31" s="27"/>
      <c r="E31" s="27"/>
      <c r="F31" s="27"/>
      <c r="G31" s="27"/>
      <c r="H31" s="27"/>
      <c r="I31" s="28"/>
    </row>
    <row r="32" spans="1:24">
      <c r="A32" s="27"/>
      <c r="B32" s="27"/>
      <c r="C32" s="27"/>
      <c r="D32" s="27"/>
      <c r="E32" s="27"/>
      <c r="F32" s="27"/>
      <c r="G32" s="27"/>
      <c r="H32" s="27"/>
      <c r="I32" s="27"/>
    </row>
    <row r="33" spans="1:9" ht="15">
      <c r="A33" s="271"/>
      <c r="B33" s="271"/>
      <c r="C33" s="29"/>
    </row>
    <row r="34" spans="1:9">
      <c r="A34" s="26" t="s">
        <v>105</v>
      </c>
    </row>
    <row r="35" spans="1:9">
      <c r="B35" s="26" t="s">
        <v>106</v>
      </c>
      <c r="C35" s="26"/>
      <c r="D35" s="26"/>
      <c r="E35" s="26"/>
      <c r="F35" s="26"/>
      <c r="G35" s="26"/>
      <c r="H35" s="26"/>
      <c r="I35" s="26"/>
    </row>
    <row r="37" spans="1:9">
      <c r="A37" s="30"/>
    </row>
    <row r="38" spans="1:9">
      <c r="A38" s="30"/>
    </row>
    <row r="39" spans="1:9">
      <c r="A39" s="30"/>
    </row>
    <row r="41" spans="1:9">
      <c r="G41" s="31" t="s">
        <v>107</v>
      </c>
      <c r="H41" s="31"/>
      <c r="I41" s="31"/>
    </row>
  </sheetData>
  <mergeCells count="29">
    <mergeCell ref="A1:I1"/>
    <mergeCell ref="A2:I2"/>
    <mergeCell ref="A5:D5"/>
    <mergeCell ref="E5:I5"/>
    <mergeCell ref="A6:D6"/>
    <mergeCell ref="E6:I6"/>
    <mergeCell ref="B16:I16"/>
    <mergeCell ref="A7:D7"/>
    <mergeCell ref="E7:I7"/>
    <mergeCell ref="A8:D8"/>
    <mergeCell ref="E8:I8"/>
    <mergeCell ref="A9:D9"/>
    <mergeCell ref="E9:I9"/>
    <mergeCell ref="A11:I11"/>
    <mergeCell ref="B12:I12"/>
    <mergeCell ref="B13:I13"/>
    <mergeCell ref="B14:I14"/>
    <mergeCell ref="B15:I15"/>
    <mergeCell ref="B23:I23"/>
    <mergeCell ref="B24:I24"/>
    <mergeCell ref="A33:B33"/>
    <mergeCell ref="M17:O17"/>
    <mergeCell ref="M18:O18"/>
    <mergeCell ref="B17:I17"/>
    <mergeCell ref="B18:I18"/>
    <mergeCell ref="B19:I19"/>
    <mergeCell ref="B20:I20"/>
    <mergeCell ref="B21:I21"/>
    <mergeCell ref="B22:I2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AW32"/>
  <sheetViews>
    <sheetView showGridLines="0" workbookViewId="0">
      <selection activeCell="AB14" sqref="AB14"/>
    </sheetView>
  </sheetViews>
  <sheetFormatPr defaultColWidth="3.7109375" defaultRowHeight="12.75"/>
  <cols>
    <col min="1" max="1" width="3.7109375" style="30"/>
  </cols>
  <sheetData>
    <row r="1" spans="1:49" ht="15.75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</row>
    <row r="2" spans="1:49" ht="15.75">
      <c r="A2" s="231" t="s">
        <v>229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Z2" s="367" t="s">
        <v>0</v>
      </c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8" t="s">
        <v>1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</row>
    <row r="3" spans="1:49" ht="15.75" customHeight="1" thickBot="1">
      <c r="V3" s="419"/>
      <c r="W3" s="419"/>
      <c r="X3" s="419"/>
      <c r="Z3" s="33" t="s">
        <v>3</v>
      </c>
      <c r="AA3" s="615" t="s">
        <v>166</v>
      </c>
      <c r="AB3" s="616"/>
      <c r="AC3" s="616"/>
      <c r="AD3" s="616"/>
      <c r="AE3" s="616"/>
      <c r="AF3" s="616"/>
      <c r="AG3" s="616"/>
      <c r="AH3" s="616"/>
      <c r="AI3" s="616"/>
      <c r="AJ3" s="616"/>
      <c r="AK3" s="617"/>
      <c r="AL3" s="34" t="s">
        <v>4</v>
      </c>
      <c r="AM3" s="230" t="s">
        <v>4</v>
      </c>
      <c r="AN3" s="230"/>
      <c r="AO3" s="230"/>
      <c r="AP3" s="230"/>
      <c r="AQ3" s="230"/>
      <c r="AR3" s="230"/>
      <c r="AS3" s="230"/>
      <c r="AT3" s="230"/>
      <c r="AU3" s="230"/>
      <c r="AV3" s="230"/>
    </row>
    <row r="4" spans="1:49" ht="13.5" customHeight="1" thickBot="1">
      <c r="B4" s="369" t="s">
        <v>5</v>
      </c>
      <c r="C4" s="370"/>
      <c r="D4" s="370"/>
      <c r="E4" s="370"/>
      <c r="F4" s="370"/>
      <c r="G4" s="370"/>
      <c r="H4" s="370"/>
      <c r="I4" s="371"/>
      <c r="K4" s="372"/>
      <c r="L4" s="372"/>
      <c r="M4" s="372"/>
      <c r="N4" s="372"/>
      <c r="O4" s="372"/>
      <c r="P4" s="372"/>
      <c r="Q4" s="372"/>
      <c r="R4" s="372"/>
      <c r="T4" s="372"/>
      <c r="U4" s="372"/>
      <c r="V4" s="372"/>
      <c r="W4" s="372"/>
      <c r="X4" s="372"/>
      <c r="Z4" s="33" t="s">
        <v>8</v>
      </c>
      <c r="AA4" s="612" t="s">
        <v>110</v>
      </c>
      <c r="AB4" s="613"/>
      <c r="AC4" s="613"/>
      <c r="AD4" s="613"/>
      <c r="AE4" s="613"/>
      <c r="AF4" s="613"/>
      <c r="AG4" s="613"/>
      <c r="AH4" s="613"/>
      <c r="AI4" s="613"/>
      <c r="AJ4" s="613"/>
      <c r="AK4" s="614"/>
      <c r="AL4" s="34" t="s">
        <v>9</v>
      </c>
      <c r="AM4" s="230" t="s">
        <v>9</v>
      </c>
      <c r="AN4" s="230"/>
      <c r="AO4" s="230"/>
      <c r="AP4" s="230"/>
      <c r="AQ4" s="230"/>
      <c r="AR4" s="230"/>
      <c r="AS4" s="230"/>
      <c r="AT4" s="230"/>
      <c r="AU4" s="230"/>
      <c r="AV4" s="230"/>
    </row>
    <row r="5" spans="1:49" ht="15" customHeight="1">
      <c r="B5" s="36" t="s">
        <v>3</v>
      </c>
      <c r="C5" s="365" t="str">
        <f>AM3</f>
        <v>A1</v>
      </c>
      <c r="D5" s="365"/>
      <c r="E5" s="365"/>
      <c r="F5" s="365"/>
      <c r="G5" s="365"/>
      <c r="H5" s="365"/>
      <c r="I5" s="366"/>
      <c r="Z5" s="33" t="s">
        <v>10</v>
      </c>
      <c r="AA5" s="612" t="s">
        <v>55</v>
      </c>
      <c r="AB5" s="613"/>
      <c r="AC5" s="613"/>
      <c r="AD5" s="613"/>
      <c r="AE5" s="613"/>
      <c r="AF5" s="613"/>
      <c r="AG5" s="613"/>
      <c r="AH5" s="613"/>
      <c r="AI5" s="613"/>
      <c r="AJ5" s="613"/>
      <c r="AK5" s="614"/>
      <c r="AL5" s="34" t="s">
        <v>11</v>
      </c>
      <c r="AM5" s="230" t="s">
        <v>11</v>
      </c>
      <c r="AN5" s="230"/>
      <c r="AO5" s="230"/>
      <c r="AP5" s="230"/>
      <c r="AQ5" s="230"/>
      <c r="AR5" s="230"/>
      <c r="AS5" s="230"/>
      <c r="AT5" s="230"/>
      <c r="AU5" s="230"/>
      <c r="AV5" s="230"/>
    </row>
    <row r="6" spans="1:49" ht="15" customHeight="1">
      <c r="B6" s="37" t="s">
        <v>8</v>
      </c>
      <c r="C6" s="361" t="str">
        <f>AM4</f>
        <v>A2</v>
      </c>
      <c r="D6" s="361"/>
      <c r="E6" s="361"/>
      <c r="F6" s="361"/>
      <c r="G6" s="361"/>
      <c r="H6" s="361"/>
      <c r="I6" s="362"/>
      <c r="Z6" s="33" t="s">
        <v>12</v>
      </c>
      <c r="AA6" s="609" t="s">
        <v>170</v>
      </c>
      <c r="AB6" s="610"/>
      <c r="AC6" s="610"/>
      <c r="AD6" s="610"/>
      <c r="AE6" s="610"/>
      <c r="AF6" s="610"/>
      <c r="AG6" s="610"/>
      <c r="AH6" s="610"/>
      <c r="AI6" s="610"/>
      <c r="AJ6" s="610"/>
      <c r="AK6" s="611"/>
      <c r="AL6" s="34" t="s">
        <v>13</v>
      </c>
      <c r="AM6" s="230" t="s">
        <v>13</v>
      </c>
      <c r="AN6" s="230"/>
      <c r="AO6" s="230"/>
      <c r="AP6" s="230"/>
      <c r="AQ6" s="230"/>
      <c r="AR6" s="230"/>
      <c r="AS6" s="230"/>
      <c r="AT6" s="230"/>
      <c r="AU6" s="230"/>
      <c r="AV6" s="230"/>
    </row>
    <row r="7" spans="1:49" ht="15" customHeight="1">
      <c r="B7" s="37" t="s">
        <v>10</v>
      </c>
      <c r="C7" s="361" t="str">
        <f>AM5</f>
        <v>A3</v>
      </c>
      <c r="D7" s="361"/>
      <c r="E7" s="361"/>
      <c r="F7" s="361"/>
      <c r="G7" s="361"/>
      <c r="H7" s="361"/>
      <c r="I7" s="362"/>
    </row>
    <row r="8" spans="1:49" ht="15" thickBot="1">
      <c r="B8" s="38" t="s">
        <v>12</v>
      </c>
      <c r="C8" s="363" t="str">
        <f>AM6</f>
        <v>A4</v>
      </c>
      <c r="D8" s="363"/>
      <c r="E8" s="363"/>
      <c r="F8" s="363"/>
      <c r="G8" s="363"/>
      <c r="H8" s="363"/>
      <c r="I8" s="364"/>
      <c r="AA8" s="546"/>
      <c r="AB8" s="288"/>
      <c r="AC8" s="289"/>
    </row>
    <row r="9" spans="1:49" ht="15" thickBot="1">
      <c r="B9" s="30"/>
      <c r="C9" s="39"/>
      <c r="D9" s="39"/>
      <c r="E9" s="39"/>
      <c r="F9" s="39"/>
      <c r="G9" s="39"/>
      <c r="H9" s="39"/>
      <c r="I9" s="39"/>
      <c r="AA9" s="546"/>
      <c r="AB9" s="288"/>
      <c r="AC9" s="289"/>
    </row>
    <row r="10" spans="1:49" ht="15" customHeight="1">
      <c r="A10" s="359" t="s">
        <v>34</v>
      </c>
      <c r="B10" s="350" t="s">
        <v>35</v>
      </c>
      <c r="C10" s="351"/>
      <c r="D10" s="352"/>
      <c r="E10" s="350" t="s">
        <v>36</v>
      </c>
      <c r="F10" s="352"/>
      <c r="G10" s="350" t="s">
        <v>37</v>
      </c>
      <c r="H10" s="351"/>
      <c r="I10" s="352"/>
      <c r="J10" s="350" t="s">
        <v>0</v>
      </c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2"/>
      <c r="AA10" s="546"/>
      <c r="AB10" s="288"/>
      <c r="AC10" s="289"/>
    </row>
    <row r="11" spans="1:49" ht="15" customHeight="1">
      <c r="A11" s="360"/>
      <c r="B11" s="353"/>
      <c r="C11" s="354"/>
      <c r="D11" s="355"/>
      <c r="E11" s="353"/>
      <c r="F11" s="355"/>
      <c r="G11" s="353"/>
      <c r="H11" s="354"/>
      <c r="I11" s="355"/>
      <c r="J11" s="353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5"/>
      <c r="AA11" s="546"/>
      <c r="AB11" s="288"/>
      <c r="AC11" s="289"/>
    </row>
    <row r="12" spans="1:49" ht="13.5" thickBot="1">
      <c r="A12" s="415"/>
      <c r="B12" s="416"/>
      <c r="C12" s="417"/>
      <c r="D12" s="418"/>
      <c r="E12" s="416"/>
      <c r="F12" s="418"/>
      <c r="G12" s="416"/>
      <c r="H12" s="417"/>
      <c r="I12" s="418"/>
      <c r="J12" s="416"/>
      <c r="K12" s="417"/>
      <c r="L12" s="417"/>
      <c r="M12" s="417"/>
      <c r="N12" s="417"/>
      <c r="O12" s="417"/>
      <c r="P12" s="417"/>
      <c r="Q12" s="417"/>
      <c r="R12" s="417"/>
      <c r="S12" s="417"/>
      <c r="T12" s="417"/>
      <c r="U12" s="417"/>
      <c r="V12" s="417"/>
      <c r="W12" s="417"/>
      <c r="X12" s="418"/>
    </row>
    <row r="13" spans="1:49" ht="15" customHeight="1">
      <c r="A13" s="36">
        <v>1</v>
      </c>
      <c r="B13" s="253" t="s">
        <v>43</v>
      </c>
      <c r="C13" s="253"/>
      <c r="D13" s="253"/>
      <c r="E13" s="252">
        <v>0</v>
      </c>
      <c r="F13" s="253"/>
      <c r="G13" s="608" t="s">
        <v>44</v>
      </c>
      <c r="H13" s="608"/>
      <c r="I13" s="608"/>
      <c r="J13" s="357" t="str">
        <f>CONCATENATE(C5," ","-"," ",C8)</f>
        <v>A1 - A4</v>
      </c>
      <c r="K13" s="357"/>
      <c r="L13" s="357"/>
      <c r="M13" s="357"/>
      <c r="N13" s="357"/>
      <c r="O13" s="357"/>
      <c r="P13" s="357"/>
      <c r="Q13" s="357"/>
      <c r="R13" s="357"/>
      <c r="S13" s="357"/>
      <c r="T13" s="357"/>
      <c r="U13" s="357"/>
      <c r="V13" s="357"/>
      <c r="W13" s="357"/>
      <c r="X13" s="358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</row>
    <row r="14" spans="1:49" ht="15" customHeight="1">
      <c r="A14" s="37">
        <v>2</v>
      </c>
      <c r="B14" s="259" t="s">
        <v>43</v>
      </c>
      <c r="C14" s="259"/>
      <c r="D14" s="259"/>
      <c r="E14" s="256">
        <v>0</v>
      </c>
      <c r="F14" s="259"/>
      <c r="G14" s="606" t="s">
        <v>45</v>
      </c>
      <c r="H14" s="606"/>
      <c r="I14" s="606"/>
      <c r="J14" s="338" t="str">
        <f>CONCATENATE(C6," ","-"," ",C7)</f>
        <v>A2 - A3</v>
      </c>
      <c r="K14" s="338"/>
      <c r="L14" s="338"/>
      <c r="M14" s="338"/>
      <c r="N14" s="338"/>
      <c r="O14" s="338"/>
      <c r="P14" s="338"/>
      <c r="Q14" s="338"/>
      <c r="R14" s="338"/>
      <c r="S14" s="338"/>
      <c r="T14" s="338"/>
      <c r="U14" s="338"/>
      <c r="V14" s="338"/>
      <c r="W14" s="338"/>
      <c r="X14" s="339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</row>
    <row r="15" spans="1:49" ht="15" customHeight="1">
      <c r="A15" s="37">
        <v>3</v>
      </c>
      <c r="B15" s="259" t="s">
        <v>46</v>
      </c>
      <c r="C15" s="259"/>
      <c r="D15" s="259"/>
      <c r="E15" s="256">
        <v>0</v>
      </c>
      <c r="F15" s="259"/>
      <c r="G15" s="606" t="s">
        <v>71</v>
      </c>
      <c r="H15" s="606"/>
      <c r="I15" s="606"/>
      <c r="J15" s="338" t="str">
        <f>CONCATENATE(C5," ","-"," ",C7)</f>
        <v>A1 - A3</v>
      </c>
      <c r="K15" s="338"/>
      <c r="L15" s="338"/>
      <c r="M15" s="338"/>
      <c r="N15" s="338"/>
      <c r="O15" s="338"/>
      <c r="P15" s="338"/>
      <c r="Q15" s="338"/>
      <c r="R15" s="338"/>
      <c r="S15" s="338"/>
      <c r="T15" s="338"/>
      <c r="U15" s="338"/>
      <c r="V15" s="338"/>
      <c r="W15" s="338"/>
      <c r="X15" s="3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</row>
    <row r="16" spans="1:49" ht="15" customHeight="1">
      <c r="A16" s="37">
        <v>4</v>
      </c>
      <c r="B16" s="259" t="s">
        <v>46</v>
      </c>
      <c r="C16" s="259"/>
      <c r="D16" s="259"/>
      <c r="E16" s="256">
        <v>0</v>
      </c>
      <c r="F16" s="259"/>
      <c r="G16" s="606" t="s">
        <v>49</v>
      </c>
      <c r="H16" s="606"/>
      <c r="I16" s="606"/>
      <c r="J16" s="338" t="str">
        <f>CONCATENATE(C8," ","-"," ",C6)</f>
        <v>A4 - A2</v>
      </c>
      <c r="K16" s="338"/>
      <c r="L16" s="338"/>
      <c r="M16" s="338"/>
      <c r="N16" s="338"/>
      <c r="O16" s="338"/>
      <c r="P16" s="338"/>
      <c r="Q16" s="338"/>
      <c r="R16" s="338"/>
      <c r="S16" s="338"/>
      <c r="T16" s="338"/>
      <c r="U16" s="338"/>
      <c r="V16" s="338"/>
      <c r="W16" s="338"/>
      <c r="X16" s="339"/>
      <c r="Z16" s="40"/>
      <c r="AA16" s="40"/>
      <c r="AB16" s="40"/>
      <c r="AC16" s="40"/>
      <c r="AD16" s="40"/>
      <c r="AE16" s="40"/>
      <c r="AF16" s="40"/>
      <c r="AG16" s="40"/>
      <c r="AH16" s="44"/>
      <c r="AI16" s="44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</row>
    <row r="17" spans="1:49" ht="15" customHeight="1">
      <c r="A17" s="37">
        <v>5</v>
      </c>
      <c r="B17" s="259" t="s">
        <v>48</v>
      </c>
      <c r="C17" s="259"/>
      <c r="D17" s="259"/>
      <c r="E17" s="256">
        <v>0</v>
      </c>
      <c r="F17" s="259"/>
      <c r="G17" s="606" t="s">
        <v>47</v>
      </c>
      <c r="H17" s="606"/>
      <c r="I17" s="606"/>
      <c r="J17" s="338" t="str">
        <f>CONCATENATE(C5," ","-"," ",C6)</f>
        <v>A1 - A2</v>
      </c>
      <c r="K17" s="338"/>
      <c r="L17" s="338"/>
      <c r="M17" s="338"/>
      <c r="N17" s="338"/>
      <c r="O17" s="338"/>
      <c r="P17" s="338"/>
      <c r="Q17" s="338"/>
      <c r="R17" s="338"/>
      <c r="S17" s="338"/>
      <c r="T17" s="338"/>
      <c r="U17" s="338"/>
      <c r="V17" s="338"/>
      <c r="W17" s="338"/>
      <c r="X17" s="339"/>
      <c r="Z17" s="40"/>
      <c r="AA17" s="40"/>
      <c r="AB17" s="40"/>
      <c r="AC17" s="40"/>
      <c r="AD17" s="40"/>
      <c r="AE17" s="40"/>
      <c r="AF17" s="40"/>
      <c r="AG17" s="40"/>
      <c r="AH17" s="44"/>
      <c r="AI17" s="44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</row>
    <row r="18" spans="1:49" ht="15" thickBot="1">
      <c r="A18" s="38">
        <v>6</v>
      </c>
      <c r="B18" s="274" t="s">
        <v>48</v>
      </c>
      <c r="C18" s="274"/>
      <c r="D18" s="274"/>
      <c r="E18" s="273">
        <v>0</v>
      </c>
      <c r="F18" s="274"/>
      <c r="G18" s="607" t="s">
        <v>50</v>
      </c>
      <c r="H18" s="607"/>
      <c r="I18" s="607"/>
      <c r="J18" s="413" t="str">
        <f>CONCATENATE(C7," ","-"," ",C8)</f>
        <v>A3 - A4</v>
      </c>
      <c r="K18" s="413"/>
      <c r="L18" s="413"/>
      <c r="M18" s="413"/>
      <c r="N18" s="413"/>
      <c r="O18" s="413"/>
      <c r="P18" s="413"/>
      <c r="Q18" s="413"/>
      <c r="R18" s="413"/>
      <c r="S18" s="413"/>
      <c r="T18" s="413"/>
      <c r="U18" s="413"/>
      <c r="V18" s="413"/>
      <c r="W18" s="413"/>
      <c r="X18" s="414"/>
      <c r="AH18" s="44"/>
      <c r="AI18" s="44"/>
    </row>
    <row r="19" spans="1:49" ht="14.25">
      <c r="AH19" s="44"/>
      <c r="AI19" s="44"/>
    </row>
    <row r="20" spans="1:49" ht="14.25">
      <c r="A20" s="27" t="s">
        <v>100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AE20" s="44"/>
      <c r="AI20" s="44"/>
    </row>
    <row r="21" spans="1:49" ht="14.25">
      <c r="A21" s="27" t="s">
        <v>142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AE21" s="44"/>
      <c r="AI21" s="44"/>
    </row>
    <row r="22" spans="1:49" ht="14.25">
      <c r="A22" s="27" t="s">
        <v>102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AE22" s="44"/>
      <c r="AI22" s="44"/>
    </row>
    <row r="23" spans="1:49" ht="14.25">
      <c r="A23" s="27" t="s">
        <v>103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45"/>
      <c r="W23" s="45"/>
      <c r="AE23" s="44"/>
    </row>
    <row r="24" spans="1:49" ht="15" customHeight="1">
      <c r="A24" s="270" t="s">
        <v>104</v>
      </c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45"/>
      <c r="W24" s="45"/>
    </row>
    <row r="25" spans="1:49" ht="15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45"/>
      <c r="W25" s="45"/>
    </row>
    <row r="26" spans="1:49" ht="15">
      <c r="A26" s="271"/>
      <c r="B26" s="271"/>
      <c r="C26" s="29"/>
      <c r="V26" s="45"/>
      <c r="W26" s="45"/>
    </row>
    <row r="27" spans="1:49" ht="15" customHeight="1">
      <c r="A27" s="26" t="s">
        <v>105</v>
      </c>
      <c r="V27" s="45"/>
      <c r="W27" s="45"/>
    </row>
    <row r="28" spans="1:49" ht="15" customHeight="1">
      <c r="A28"/>
      <c r="B28" s="26" t="s">
        <v>106</v>
      </c>
      <c r="C28" s="26"/>
      <c r="D28" s="26"/>
      <c r="E28" s="26"/>
      <c r="F28" s="26"/>
      <c r="G28" s="26"/>
      <c r="H28" s="26"/>
      <c r="I28" s="26"/>
      <c r="J28" s="26"/>
      <c r="K28" s="26"/>
      <c r="V28" s="45"/>
      <c r="W28" s="45"/>
    </row>
    <row r="29" spans="1:49" ht="15" customHeight="1">
      <c r="A29"/>
      <c r="V29" s="45"/>
      <c r="W29" s="45"/>
    </row>
    <row r="30" spans="1:49" ht="15" customHeight="1">
      <c r="J30" s="272" t="s">
        <v>107</v>
      </c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</row>
    <row r="31" spans="1:49" ht="15" customHeight="1"/>
    <row r="32" spans="1:49" ht="15" customHeight="1"/>
  </sheetData>
  <mergeCells count="56">
    <mergeCell ref="C5:I5"/>
    <mergeCell ref="AA5:AK5"/>
    <mergeCell ref="AM5:AV5"/>
    <mergeCell ref="A1:X1"/>
    <mergeCell ref="A2:X2"/>
    <mergeCell ref="Z2:AK2"/>
    <mergeCell ref="AL2:AV2"/>
    <mergeCell ref="V3:X3"/>
    <mergeCell ref="AA3:AK3"/>
    <mergeCell ref="AM3:AV3"/>
    <mergeCell ref="B4:I4"/>
    <mergeCell ref="K4:R4"/>
    <mergeCell ref="T4:X4"/>
    <mergeCell ref="AA4:AK4"/>
    <mergeCell ref="AM4:AV4"/>
    <mergeCell ref="A10:A12"/>
    <mergeCell ref="B10:D12"/>
    <mergeCell ref="E10:F12"/>
    <mergeCell ref="G10:I12"/>
    <mergeCell ref="J10:X12"/>
    <mergeCell ref="C6:I6"/>
    <mergeCell ref="AA6:AK6"/>
    <mergeCell ref="AM6:AV6"/>
    <mergeCell ref="C7:I7"/>
    <mergeCell ref="C8:I8"/>
    <mergeCell ref="B13:D13"/>
    <mergeCell ref="E13:F13"/>
    <mergeCell ref="G13:I13"/>
    <mergeCell ref="J13:X13"/>
    <mergeCell ref="B14:D14"/>
    <mergeCell ref="E14:F14"/>
    <mergeCell ref="G14:I14"/>
    <mergeCell ref="J14:X14"/>
    <mergeCell ref="E15:F15"/>
    <mergeCell ref="G15:I15"/>
    <mergeCell ref="J15:X15"/>
    <mergeCell ref="B16:D16"/>
    <mergeCell ref="E16:F16"/>
    <mergeCell ref="G16:I16"/>
    <mergeCell ref="J16:X16"/>
    <mergeCell ref="A24:U24"/>
    <mergeCell ref="A26:B26"/>
    <mergeCell ref="J30:U30"/>
    <mergeCell ref="AA8:AC8"/>
    <mergeCell ref="AA9:AC9"/>
    <mergeCell ref="AA10:AC10"/>
    <mergeCell ref="AA11:AC11"/>
    <mergeCell ref="B17:D17"/>
    <mergeCell ref="E17:F17"/>
    <mergeCell ref="G17:I17"/>
    <mergeCell ref="J17:X17"/>
    <mergeCell ref="B18:D18"/>
    <mergeCell ref="E18:F18"/>
    <mergeCell ref="G18:I18"/>
    <mergeCell ref="J18:X18"/>
    <mergeCell ref="B15:D15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Z51"/>
  <sheetViews>
    <sheetView showGridLines="0" workbookViewId="0">
      <selection activeCell="M10" sqref="M10:O10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5">
      <c r="A2" s="316" t="s">
        <v>232</v>
      </c>
      <c r="B2" s="316"/>
      <c r="C2" s="316"/>
      <c r="D2" s="316"/>
      <c r="E2" s="316"/>
      <c r="F2" s="316"/>
      <c r="G2" s="316"/>
      <c r="H2" s="316"/>
      <c r="I2" s="316"/>
    </row>
    <row r="4" spans="1:25" ht="13.5" thickBot="1"/>
    <row r="5" spans="1:25" ht="18" customHeight="1">
      <c r="A5" s="317" t="s">
        <v>93</v>
      </c>
      <c r="B5" s="318"/>
      <c r="C5" s="318"/>
      <c r="D5" s="319"/>
      <c r="E5" s="320" t="s">
        <v>233</v>
      </c>
      <c r="F5" s="318"/>
      <c r="G5" s="318"/>
      <c r="H5" s="318"/>
      <c r="I5" s="321"/>
    </row>
    <row r="6" spans="1:25" ht="20.100000000000001" customHeight="1">
      <c r="A6" s="300" t="s">
        <v>94</v>
      </c>
      <c r="B6" s="301"/>
      <c r="C6" s="301"/>
      <c r="D6" s="302"/>
      <c r="E6" s="322">
        <v>46330</v>
      </c>
      <c r="F6" s="323"/>
      <c r="G6" s="323"/>
      <c r="H6" s="323"/>
      <c r="I6" s="324"/>
    </row>
    <row r="7" spans="1:25" ht="20.100000000000001" customHeight="1">
      <c r="A7" s="300" t="s">
        <v>95</v>
      </c>
      <c r="B7" s="301"/>
      <c r="C7" s="301"/>
      <c r="D7" s="302"/>
      <c r="E7" s="303" t="s">
        <v>230</v>
      </c>
      <c r="F7" s="304"/>
      <c r="G7" s="304"/>
      <c r="H7" s="304"/>
      <c r="I7" s="305"/>
    </row>
    <row r="8" spans="1:25" ht="20.100000000000001" customHeight="1">
      <c r="A8" s="306" t="s">
        <v>97</v>
      </c>
      <c r="B8" s="301"/>
      <c r="C8" s="301"/>
      <c r="D8" s="302"/>
      <c r="E8" s="307">
        <v>0.5</v>
      </c>
      <c r="F8" s="304"/>
      <c r="G8" s="304"/>
      <c r="H8" s="304"/>
      <c r="I8" s="305"/>
    </row>
    <row r="9" spans="1:25" ht="13.5" thickBot="1">
      <c r="A9" s="308" t="s">
        <v>231</v>
      </c>
      <c r="B9" s="309"/>
      <c r="C9" s="309"/>
      <c r="D9" s="309"/>
      <c r="E9" s="310">
        <v>0.45833333333333331</v>
      </c>
      <c r="F9" s="311"/>
      <c r="G9" s="311"/>
      <c r="H9" s="311"/>
      <c r="I9" s="312"/>
    </row>
    <row r="10" spans="1:25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  <c r="M10" s="546"/>
      <c r="N10" s="288"/>
      <c r="O10" s="289"/>
      <c r="X10" s="32"/>
    </row>
    <row r="11" spans="1:25" ht="20.100000000000001" customHeight="1">
      <c r="A11" s="23">
        <v>1</v>
      </c>
      <c r="B11" s="327" t="s">
        <v>113</v>
      </c>
      <c r="C11" s="328"/>
      <c r="D11" s="328"/>
      <c r="E11" s="328"/>
      <c r="F11" s="328"/>
      <c r="G11" s="328"/>
      <c r="H11" s="328"/>
      <c r="I11" s="329"/>
      <c r="M11" s="546"/>
      <c r="N11" s="288"/>
      <c r="O11" s="289"/>
      <c r="X11" s="32"/>
      <c r="Y11" s="32"/>
    </row>
    <row r="12" spans="1:25" ht="20.100000000000001" customHeight="1">
      <c r="A12" s="24">
        <v>2</v>
      </c>
      <c r="B12" s="299" t="s">
        <v>166</v>
      </c>
      <c r="C12" s="325"/>
      <c r="D12" s="325"/>
      <c r="E12" s="325"/>
      <c r="F12" s="325"/>
      <c r="G12" s="325"/>
      <c r="H12" s="325"/>
      <c r="I12" s="326"/>
      <c r="M12" s="546"/>
      <c r="N12" s="288"/>
      <c r="O12" s="289"/>
      <c r="R12" s="546"/>
      <c r="S12" s="288"/>
      <c r="T12" s="289"/>
      <c r="W12" s="32"/>
      <c r="Y12" s="32"/>
    </row>
    <row r="13" spans="1:25" ht="20.100000000000001" customHeight="1">
      <c r="A13" s="24">
        <v>3</v>
      </c>
      <c r="B13" s="293" t="s">
        <v>130</v>
      </c>
      <c r="C13" s="294"/>
      <c r="D13" s="294"/>
      <c r="E13" s="294"/>
      <c r="F13" s="294"/>
      <c r="G13" s="294"/>
      <c r="H13" s="294"/>
      <c r="I13" s="295"/>
      <c r="M13" s="546"/>
      <c r="N13" s="288"/>
      <c r="O13" s="289"/>
      <c r="R13" s="546"/>
      <c r="S13" s="288"/>
      <c r="T13" s="289"/>
      <c r="X13" s="32"/>
      <c r="Y13" s="32"/>
    </row>
    <row r="14" spans="1:25" ht="20.100000000000001" customHeight="1">
      <c r="A14" s="24">
        <v>4</v>
      </c>
      <c r="B14" s="299" t="s">
        <v>168</v>
      </c>
      <c r="C14" s="325"/>
      <c r="D14" s="325"/>
      <c r="E14" s="325"/>
      <c r="F14" s="325"/>
      <c r="G14" s="325"/>
      <c r="H14" s="325"/>
      <c r="I14" s="326"/>
      <c r="M14" s="546"/>
      <c r="N14" s="288"/>
      <c r="O14" s="289"/>
      <c r="R14" s="546"/>
      <c r="S14" s="288"/>
      <c r="T14" s="289"/>
      <c r="X14" s="32"/>
    </row>
    <row r="15" spans="1:25" ht="20.100000000000001" customHeight="1">
      <c r="A15" s="24">
        <v>5</v>
      </c>
      <c r="B15" s="293" t="s">
        <v>174</v>
      </c>
      <c r="C15" s="294"/>
      <c r="D15" s="294"/>
      <c r="E15" s="294"/>
      <c r="F15" s="294"/>
      <c r="G15" s="294"/>
      <c r="H15" s="294"/>
      <c r="I15" s="295"/>
      <c r="M15" s="546"/>
      <c r="N15" s="288"/>
      <c r="O15" s="289"/>
      <c r="R15" s="546"/>
      <c r="S15" s="288"/>
      <c r="T15" s="289"/>
      <c r="X15" s="32"/>
      <c r="Y15" s="32"/>
    </row>
    <row r="16" spans="1:25" ht="20.100000000000001" customHeight="1">
      <c r="A16" s="24">
        <v>6</v>
      </c>
      <c r="B16" s="293" t="s">
        <v>116</v>
      </c>
      <c r="C16" s="294"/>
      <c r="D16" s="294"/>
      <c r="E16" s="294"/>
      <c r="F16" s="294"/>
      <c r="G16" s="294"/>
      <c r="H16" s="294"/>
      <c r="I16" s="295"/>
      <c r="M16" s="546"/>
      <c r="N16" s="288"/>
      <c r="O16" s="289"/>
      <c r="R16" s="546"/>
      <c r="S16" s="288"/>
      <c r="T16" s="289"/>
      <c r="V16" s="32"/>
    </row>
    <row r="17" spans="1:25" ht="20.100000000000001" customHeight="1">
      <c r="A17" s="24">
        <v>7</v>
      </c>
      <c r="B17" s="293" t="s">
        <v>110</v>
      </c>
      <c r="C17" s="294"/>
      <c r="D17" s="294"/>
      <c r="E17" s="294"/>
      <c r="F17" s="294"/>
      <c r="G17" s="294"/>
      <c r="H17" s="294"/>
      <c r="I17" s="295"/>
      <c r="M17" s="546"/>
      <c r="N17" s="288"/>
      <c r="O17" s="289"/>
      <c r="R17" s="546"/>
      <c r="S17" s="288"/>
      <c r="T17" s="289"/>
      <c r="W17" s="32"/>
    </row>
    <row r="18" spans="1:25" ht="13.5" customHeight="1" thickBot="1">
      <c r="A18" s="24">
        <v>8</v>
      </c>
      <c r="B18" s="293" t="s">
        <v>170</v>
      </c>
      <c r="C18" s="294"/>
      <c r="D18" s="294"/>
      <c r="E18" s="294"/>
      <c r="F18" s="294"/>
      <c r="G18" s="294"/>
      <c r="H18" s="294"/>
      <c r="I18" s="295"/>
      <c r="M18" s="546"/>
      <c r="N18" s="288"/>
      <c r="O18" s="289"/>
      <c r="R18" s="546"/>
      <c r="S18" s="288"/>
      <c r="T18" s="289"/>
      <c r="W18" s="32"/>
      <c r="X18" s="32"/>
    </row>
    <row r="19" spans="1:25" ht="20.100000000000001" customHeight="1">
      <c r="A19" s="23">
        <v>9</v>
      </c>
      <c r="B19" s="293"/>
      <c r="C19" s="294"/>
      <c r="D19" s="294"/>
      <c r="E19" s="294"/>
      <c r="F19" s="294"/>
      <c r="G19" s="294"/>
      <c r="H19" s="294"/>
      <c r="I19" s="295"/>
      <c r="M19" s="546"/>
      <c r="N19" s="288"/>
      <c r="O19" s="289"/>
      <c r="R19" s="546"/>
      <c r="S19" s="288"/>
      <c r="T19" s="289"/>
      <c r="W19" s="32"/>
      <c r="X19" s="32"/>
    </row>
    <row r="20" spans="1:25" ht="20.100000000000001" customHeight="1">
      <c r="A20" s="24">
        <v>10</v>
      </c>
      <c r="B20" s="293"/>
      <c r="C20" s="294"/>
      <c r="D20" s="294"/>
      <c r="E20" s="294"/>
      <c r="F20" s="294"/>
      <c r="G20" s="294"/>
      <c r="H20" s="294"/>
      <c r="I20" s="295"/>
      <c r="M20" s="546"/>
      <c r="N20" s="288"/>
      <c r="O20" s="289"/>
      <c r="R20" s="546"/>
      <c r="S20" s="288"/>
      <c r="T20" s="289"/>
      <c r="W20" s="32"/>
      <c r="X20" s="32"/>
    </row>
    <row r="21" spans="1:25" ht="20.100000000000001" customHeight="1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M21" s="546"/>
      <c r="N21" s="288"/>
      <c r="O21" s="289"/>
      <c r="R21" s="546"/>
      <c r="S21" s="288"/>
      <c r="T21" s="289"/>
      <c r="W21" s="32"/>
      <c r="X21" s="32"/>
    </row>
    <row r="22" spans="1:25" ht="20.100000000000001" customHeight="1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R22" s="546"/>
      <c r="S22" s="288"/>
      <c r="T22" s="289"/>
      <c r="W22" s="32"/>
      <c r="X22" s="32"/>
    </row>
    <row r="23" spans="1:25" ht="20.100000000000001" customHeight="1">
      <c r="A23" s="24">
        <v>13</v>
      </c>
      <c r="B23" s="293"/>
      <c r="C23" s="294"/>
      <c r="D23" s="294"/>
      <c r="E23" s="294"/>
      <c r="F23" s="294"/>
      <c r="G23" s="294"/>
      <c r="H23" s="294"/>
      <c r="I23" s="295"/>
      <c r="R23" s="546"/>
      <c r="S23" s="288"/>
      <c r="T23" s="289"/>
      <c r="V23" s="32"/>
      <c r="X23" s="32"/>
      <c r="Y23" s="32"/>
    </row>
    <row r="24" spans="1:25" ht="20.100000000000001" customHeight="1">
      <c r="A24" s="24">
        <v>14</v>
      </c>
      <c r="B24" s="293"/>
      <c r="C24" s="294"/>
      <c r="D24" s="294"/>
      <c r="E24" s="294"/>
      <c r="F24" s="294"/>
      <c r="G24" s="294"/>
      <c r="H24" s="294"/>
      <c r="I24" s="295"/>
      <c r="W24" s="32"/>
      <c r="X24" s="32"/>
      <c r="Y24" s="32"/>
    </row>
    <row r="25" spans="1:25" ht="20.100000000000001" customHeight="1">
      <c r="A25" s="24">
        <v>15</v>
      </c>
      <c r="B25" s="293"/>
      <c r="C25" s="294"/>
      <c r="D25" s="294"/>
      <c r="E25" s="294"/>
      <c r="F25" s="294"/>
      <c r="G25" s="294"/>
      <c r="H25" s="294"/>
      <c r="I25" s="295"/>
      <c r="W25" s="32"/>
      <c r="X25" s="32"/>
    </row>
    <row r="26" spans="1:25" ht="13.5" customHeight="1" thickBot="1">
      <c r="A26" s="24">
        <v>16</v>
      </c>
      <c r="B26" s="293"/>
      <c r="C26" s="294"/>
      <c r="D26" s="294"/>
      <c r="E26" s="294"/>
      <c r="F26" s="294"/>
      <c r="G26" s="294"/>
      <c r="H26" s="294"/>
      <c r="I26" s="295"/>
      <c r="K26" s="546"/>
      <c r="L26" s="288"/>
      <c r="M26" s="289"/>
      <c r="X26" s="32"/>
    </row>
    <row r="27" spans="1:25" ht="13.5" customHeight="1" thickBot="1">
      <c r="A27" s="73">
        <v>17</v>
      </c>
      <c r="B27" s="296"/>
      <c r="C27" s="297"/>
      <c r="D27" s="297"/>
      <c r="E27" s="297"/>
      <c r="F27" s="297"/>
      <c r="G27" s="297"/>
      <c r="H27" s="297"/>
      <c r="I27" s="298"/>
      <c r="K27" s="546"/>
      <c r="L27" s="288"/>
      <c r="M27" s="289"/>
      <c r="X27" s="32"/>
    </row>
    <row r="28" spans="1:25" ht="12.75" customHeight="1">
      <c r="K28" s="546"/>
      <c r="L28" s="288"/>
      <c r="M28" s="289"/>
      <c r="X28" s="32"/>
      <c r="Y28" s="32"/>
    </row>
    <row r="29" spans="1:25" ht="12.75" customHeight="1">
      <c r="K29" s="546"/>
      <c r="L29" s="288"/>
      <c r="M29" s="289"/>
      <c r="O29" s="32"/>
      <c r="Y29" s="32"/>
    </row>
    <row r="30" spans="1:25" ht="14.25">
      <c r="A30" s="26" t="s">
        <v>100</v>
      </c>
      <c r="B30" s="26"/>
      <c r="C30" s="26"/>
      <c r="D30" s="26"/>
      <c r="E30" s="26"/>
      <c r="F30" s="26"/>
      <c r="G30" s="27"/>
      <c r="H30" s="27"/>
      <c r="I30" s="27"/>
      <c r="K30" s="546"/>
      <c r="L30" s="288"/>
      <c r="M30" s="289"/>
      <c r="Y30" s="32"/>
    </row>
    <row r="31" spans="1:25" ht="14.25">
      <c r="A31" s="27" t="s">
        <v>101</v>
      </c>
      <c r="B31" s="27"/>
      <c r="C31" s="27"/>
      <c r="D31" s="27"/>
      <c r="E31" s="27"/>
      <c r="F31" s="27"/>
      <c r="G31" s="27"/>
      <c r="H31" s="27"/>
      <c r="I31" s="27"/>
      <c r="K31" s="546"/>
      <c r="L31" s="288"/>
      <c r="M31" s="289"/>
      <c r="X31" s="32"/>
    </row>
    <row r="32" spans="1:25" ht="14.25">
      <c r="A32" s="27" t="s">
        <v>102</v>
      </c>
      <c r="B32" s="27"/>
      <c r="C32" s="27"/>
      <c r="D32" s="27"/>
      <c r="E32" s="27"/>
      <c r="F32" s="27"/>
      <c r="G32" s="27"/>
      <c r="H32" s="27"/>
      <c r="I32" s="27"/>
      <c r="K32" s="546"/>
      <c r="L32" s="288"/>
      <c r="M32" s="289"/>
      <c r="Y32" s="32"/>
    </row>
    <row r="33" spans="1:26" ht="14.25">
      <c r="A33" s="27" t="s">
        <v>103</v>
      </c>
      <c r="B33" s="27"/>
      <c r="C33" s="27"/>
      <c r="D33" s="27"/>
      <c r="E33" s="27"/>
      <c r="F33" s="27"/>
      <c r="G33" s="27"/>
      <c r="H33" s="27"/>
      <c r="I33" s="27"/>
      <c r="K33" s="546"/>
      <c r="L33" s="288"/>
      <c r="M33" s="289"/>
      <c r="Y33" s="32"/>
    </row>
    <row r="34" spans="1:26" ht="14.25">
      <c r="A34" s="27" t="s">
        <v>104</v>
      </c>
      <c r="B34" s="27"/>
      <c r="C34" s="27"/>
      <c r="D34" s="27"/>
      <c r="E34" s="27"/>
      <c r="F34" s="27"/>
      <c r="G34" s="27"/>
      <c r="H34" s="27"/>
      <c r="I34" s="28"/>
      <c r="K34" s="546"/>
      <c r="L34" s="288"/>
      <c r="M34" s="289"/>
      <c r="Y34" s="32"/>
    </row>
    <row r="35" spans="1:26" ht="14.25">
      <c r="A35" s="27"/>
      <c r="B35" s="27"/>
      <c r="C35" s="27"/>
      <c r="D35" s="27"/>
      <c r="E35" s="27"/>
      <c r="F35" s="27"/>
      <c r="G35" s="27"/>
      <c r="H35" s="27"/>
      <c r="I35" s="27"/>
      <c r="K35" s="546"/>
      <c r="L35" s="288"/>
      <c r="M35" s="289"/>
      <c r="Y35" s="32"/>
    </row>
    <row r="36" spans="1:26" ht="15">
      <c r="A36" s="271"/>
      <c r="B36" s="271"/>
      <c r="C36" s="29"/>
      <c r="K36" s="546"/>
      <c r="L36" s="288"/>
      <c r="M36" s="289"/>
      <c r="O36" s="32"/>
      <c r="Y36" s="32"/>
    </row>
    <row r="37" spans="1:26">
      <c r="A37" s="26" t="s">
        <v>105</v>
      </c>
      <c r="Y37" s="32"/>
    </row>
    <row r="38" spans="1:26">
      <c r="B38" s="26" t="s">
        <v>106</v>
      </c>
      <c r="C38" s="26"/>
      <c r="D38" s="26"/>
      <c r="E38" s="26"/>
      <c r="F38" s="26"/>
      <c r="G38" s="26"/>
      <c r="H38" s="26"/>
      <c r="I38" s="26"/>
      <c r="Y38" s="32"/>
    </row>
    <row r="39" spans="1:26">
      <c r="Y39" s="32"/>
    </row>
    <row r="40" spans="1:26">
      <c r="A40" s="30"/>
    </row>
    <row r="41" spans="1:26">
      <c r="A41" s="30"/>
    </row>
    <row r="43" spans="1:26">
      <c r="G43" s="31" t="s">
        <v>107</v>
      </c>
      <c r="H43" s="31"/>
      <c r="I43" s="31"/>
    </row>
    <row r="44" spans="1:26">
      <c r="Y44" s="32"/>
    </row>
    <row r="45" spans="1:26">
      <c r="Z45" s="32"/>
    </row>
    <row r="46" spans="1:26">
      <c r="Z46" s="32"/>
    </row>
    <row r="47" spans="1:26">
      <c r="Z47" s="32"/>
    </row>
    <row r="48" spans="1:26">
      <c r="Z48" s="32"/>
    </row>
    <row r="49" spans="26:26">
      <c r="Z49" s="32"/>
    </row>
    <row r="50" spans="26:26">
      <c r="Z50" s="32"/>
    </row>
    <row r="51" spans="26:26">
      <c r="Z51" s="32"/>
    </row>
  </sheetData>
  <mergeCells count="66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M15:O15"/>
    <mergeCell ref="M16:O16"/>
    <mergeCell ref="M17:O17"/>
    <mergeCell ref="M18:O18"/>
    <mergeCell ref="B22:I22"/>
    <mergeCell ref="B16:I16"/>
    <mergeCell ref="B17:I17"/>
    <mergeCell ref="B18:I18"/>
    <mergeCell ref="B19:I19"/>
    <mergeCell ref="B20:I20"/>
    <mergeCell ref="B21:I21"/>
    <mergeCell ref="B15:I15"/>
    <mergeCell ref="M10:O10"/>
    <mergeCell ref="M11:O11"/>
    <mergeCell ref="M12:O12"/>
    <mergeCell ref="M13:O13"/>
    <mergeCell ref="M14:O14"/>
    <mergeCell ref="R17:T17"/>
    <mergeCell ref="M19:O19"/>
    <mergeCell ref="M20:O20"/>
    <mergeCell ref="M21:O21"/>
    <mergeCell ref="A36:B36"/>
    <mergeCell ref="B23:I23"/>
    <mergeCell ref="B24:I24"/>
    <mergeCell ref="B25:I25"/>
    <mergeCell ref="B26:I26"/>
    <mergeCell ref="B27:I27"/>
    <mergeCell ref="K31:M31"/>
    <mergeCell ref="R18:T18"/>
    <mergeCell ref="R19:T19"/>
    <mergeCell ref="R20:T20"/>
    <mergeCell ref="R21:T21"/>
    <mergeCell ref="R22:T22"/>
    <mergeCell ref="R12:T12"/>
    <mergeCell ref="R13:T13"/>
    <mergeCell ref="R14:T14"/>
    <mergeCell ref="R15:T15"/>
    <mergeCell ref="R16:T16"/>
    <mergeCell ref="R23:T23"/>
    <mergeCell ref="K26:M26"/>
    <mergeCell ref="K27:M27"/>
    <mergeCell ref="K28:M28"/>
    <mergeCell ref="K29:M29"/>
    <mergeCell ref="K36:M36"/>
    <mergeCell ref="K30:M30"/>
    <mergeCell ref="K32:M32"/>
    <mergeCell ref="K33:M33"/>
    <mergeCell ref="K34:M34"/>
    <mergeCell ref="K35:M35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X43"/>
  <sheetViews>
    <sheetView showGridLines="0" topLeftCell="A7" workbookViewId="0">
      <selection activeCell="L17" sqref="L17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4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4">
      <c r="A2" s="316" t="s">
        <v>237</v>
      </c>
      <c r="B2" s="316"/>
      <c r="C2" s="316"/>
      <c r="D2" s="316"/>
      <c r="E2" s="316"/>
      <c r="F2" s="316"/>
      <c r="G2" s="316"/>
      <c r="H2" s="316"/>
      <c r="I2" s="316"/>
    </row>
    <row r="3" spans="1:24" ht="13.5" thickBot="1"/>
    <row r="4" spans="1:24" ht="20.100000000000001" customHeight="1">
      <c r="A4" s="317" t="s">
        <v>93</v>
      </c>
      <c r="B4" s="318"/>
      <c r="C4" s="318"/>
      <c r="D4" s="319"/>
      <c r="E4" s="320" t="s">
        <v>238</v>
      </c>
      <c r="F4" s="318"/>
      <c r="G4" s="318"/>
      <c r="H4" s="318"/>
      <c r="I4" s="321"/>
    </row>
    <row r="5" spans="1:24" ht="20.100000000000001" customHeight="1">
      <c r="A5" s="300" t="s">
        <v>94</v>
      </c>
      <c r="B5" s="301"/>
      <c r="C5" s="301"/>
      <c r="D5" s="302"/>
      <c r="E5" s="322" t="s">
        <v>335</v>
      </c>
      <c r="F5" s="323"/>
      <c r="G5" s="323"/>
      <c r="H5" s="323"/>
      <c r="I5" s="324"/>
    </row>
    <row r="6" spans="1:24" ht="20.100000000000001" customHeight="1">
      <c r="A6" s="300" t="s">
        <v>95</v>
      </c>
      <c r="B6" s="301"/>
      <c r="C6" s="301"/>
      <c r="D6" s="302"/>
      <c r="E6" s="303" t="s">
        <v>200</v>
      </c>
      <c r="F6" s="304"/>
      <c r="G6" s="304"/>
      <c r="H6" s="304"/>
      <c r="I6" s="305"/>
    </row>
    <row r="7" spans="1:24" ht="20.100000000000001" customHeight="1">
      <c r="A7" s="306" t="s">
        <v>97</v>
      </c>
      <c r="B7" s="301"/>
      <c r="C7" s="301"/>
      <c r="D7" s="302"/>
      <c r="E7" s="307">
        <v>0.41666666666666669</v>
      </c>
      <c r="F7" s="304"/>
      <c r="G7" s="304"/>
      <c r="H7" s="304"/>
      <c r="I7" s="305"/>
    </row>
    <row r="8" spans="1:24" ht="13.5" thickBot="1">
      <c r="A8" s="308" t="s">
        <v>219</v>
      </c>
      <c r="B8" s="309"/>
      <c r="C8" s="309"/>
      <c r="D8" s="309"/>
      <c r="E8" s="310">
        <v>0.39583333333333331</v>
      </c>
      <c r="F8" s="311"/>
      <c r="G8" s="311"/>
      <c r="H8" s="311"/>
      <c r="I8" s="312"/>
    </row>
    <row r="9" spans="1:24" ht="15.75" thickBot="1">
      <c r="A9" s="313" t="s">
        <v>0</v>
      </c>
      <c r="B9" s="314"/>
      <c r="C9" s="314"/>
      <c r="D9" s="314"/>
      <c r="E9" s="314"/>
      <c r="F9" s="314"/>
      <c r="G9" s="314"/>
      <c r="H9" s="314"/>
      <c r="I9" s="315"/>
      <c r="R9" s="546"/>
      <c r="S9" s="288"/>
      <c r="T9" s="289"/>
      <c r="W9" s="32"/>
    </row>
    <row r="10" spans="1:24" ht="15" customHeight="1">
      <c r="A10" s="23">
        <v>1</v>
      </c>
      <c r="B10" s="327" t="s">
        <v>133</v>
      </c>
      <c r="C10" s="328"/>
      <c r="D10" s="328"/>
      <c r="E10" s="328"/>
      <c r="F10" s="328"/>
      <c r="G10" s="328"/>
      <c r="H10" s="328"/>
      <c r="I10" s="329"/>
      <c r="R10" s="546"/>
      <c r="S10" s="288"/>
      <c r="T10" s="289"/>
      <c r="X10" s="32"/>
    </row>
    <row r="11" spans="1:24" ht="15" customHeight="1">
      <c r="A11" s="24">
        <v>2</v>
      </c>
      <c r="B11" s="293" t="s">
        <v>134</v>
      </c>
      <c r="C11" s="294"/>
      <c r="D11" s="294"/>
      <c r="E11" s="294"/>
      <c r="F11" s="294"/>
      <c r="G11" s="294"/>
      <c r="H11" s="294"/>
      <c r="I11" s="295"/>
      <c r="R11" s="546"/>
      <c r="S11" s="288"/>
      <c r="T11" s="289"/>
      <c r="X11" s="32"/>
    </row>
    <row r="12" spans="1:24" ht="15" customHeight="1">
      <c r="A12" s="24">
        <v>3</v>
      </c>
      <c r="B12" s="299" t="s">
        <v>159</v>
      </c>
      <c r="C12" s="325"/>
      <c r="D12" s="325"/>
      <c r="E12" s="325"/>
      <c r="F12" s="325"/>
      <c r="G12" s="325"/>
      <c r="H12" s="325"/>
      <c r="I12" s="326"/>
      <c r="R12" s="546"/>
      <c r="S12" s="288"/>
      <c r="T12" s="289"/>
      <c r="X12" s="32"/>
    </row>
    <row r="13" spans="1:24" ht="15" customHeight="1">
      <c r="A13" s="24">
        <v>4</v>
      </c>
      <c r="B13" s="299" t="s">
        <v>241</v>
      </c>
      <c r="C13" s="325"/>
      <c r="D13" s="325"/>
      <c r="E13" s="325"/>
      <c r="F13" s="325"/>
      <c r="G13" s="325"/>
      <c r="H13" s="325"/>
      <c r="I13" s="326"/>
      <c r="R13" s="546"/>
      <c r="S13" s="288"/>
      <c r="T13" s="289"/>
      <c r="X13" s="32"/>
    </row>
    <row r="14" spans="1:24" ht="15" customHeight="1">
      <c r="A14" s="24">
        <v>5</v>
      </c>
      <c r="B14" s="299" t="s">
        <v>123</v>
      </c>
      <c r="C14" s="325"/>
      <c r="D14" s="325"/>
      <c r="E14" s="325"/>
      <c r="F14" s="325"/>
      <c r="G14" s="325"/>
      <c r="H14" s="325"/>
      <c r="I14" s="326"/>
      <c r="R14" s="546"/>
      <c r="S14" s="288"/>
      <c r="T14" s="289"/>
      <c r="X14" s="32"/>
    </row>
    <row r="15" spans="1:24" ht="15" customHeight="1">
      <c r="A15" s="24">
        <v>6</v>
      </c>
      <c r="B15" s="299" t="s">
        <v>119</v>
      </c>
      <c r="C15" s="325"/>
      <c r="D15" s="325"/>
      <c r="E15" s="325"/>
      <c r="F15" s="325"/>
      <c r="G15" s="325"/>
      <c r="H15" s="325"/>
      <c r="I15" s="326"/>
      <c r="R15" s="546"/>
      <c r="S15" s="288"/>
      <c r="T15" s="289"/>
      <c r="X15" s="32"/>
    </row>
    <row r="16" spans="1:24" ht="15" customHeight="1">
      <c r="A16" s="75">
        <v>7</v>
      </c>
      <c r="B16" s="624" t="s">
        <v>144</v>
      </c>
      <c r="C16" s="625"/>
      <c r="D16" s="625"/>
      <c r="E16" s="625"/>
      <c r="F16" s="625"/>
      <c r="G16" s="625"/>
      <c r="H16" s="625"/>
      <c r="I16" s="626"/>
      <c r="J16" s="618"/>
      <c r="K16" s="619"/>
      <c r="L16" s="619"/>
      <c r="M16" s="619"/>
      <c r="N16" s="619"/>
      <c r="O16" s="45"/>
      <c r="R16" s="546"/>
      <c r="S16" s="288"/>
      <c r="T16" s="289"/>
      <c r="X16" s="32"/>
    </row>
    <row r="17" spans="1:24" ht="15" customHeight="1">
      <c r="A17" s="75">
        <v>8</v>
      </c>
      <c r="B17" s="624" t="s">
        <v>124</v>
      </c>
      <c r="C17" s="625"/>
      <c r="D17" s="625"/>
      <c r="E17" s="625"/>
      <c r="F17" s="625"/>
      <c r="G17" s="625"/>
      <c r="H17" s="625"/>
      <c r="I17" s="626"/>
      <c r="J17" s="45"/>
      <c r="K17" s="45"/>
      <c r="L17" s="45"/>
      <c r="M17" s="45"/>
      <c r="N17" s="45"/>
      <c r="O17" s="45"/>
      <c r="R17" s="546"/>
      <c r="S17" s="288"/>
      <c r="T17" s="289"/>
      <c r="X17" s="32"/>
    </row>
    <row r="18" spans="1:24" ht="15" customHeight="1">
      <c r="A18" s="75">
        <v>9</v>
      </c>
      <c r="B18" s="624" t="s">
        <v>157</v>
      </c>
      <c r="C18" s="625"/>
      <c r="D18" s="625"/>
      <c r="E18" s="625"/>
      <c r="F18" s="625"/>
      <c r="G18" s="625"/>
      <c r="H18" s="625"/>
      <c r="I18" s="626"/>
      <c r="J18" s="618"/>
      <c r="K18" s="619"/>
      <c r="L18" s="619"/>
      <c r="M18" s="619"/>
      <c r="N18" s="619"/>
      <c r="O18" s="45"/>
      <c r="R18" s="546"/>
      <c r="S18" s="288"/>
      <c r="T18" s="289"/>
      <c r="X18" s="32"/>
    </row>
    <row r="19" spans="1:24" ht="15" customHeight="1">
      <c r="A19" s="75">
        <v>10</v>
      </c>
      <c r="B19" s="624" t="s">
        <v>125</v>
      </c>
      <c r="C19" s="625"/>
      <c r="D19" s="625"/>
      <c r="E19" s="625"/>
      <c r="F19" s="625"/>
      <c r="G19" s="625"/>
      <c r="H19" s="625"/>
      <c r="I19" s="626"/>
      <c r="J19" s="45"/>
      <c r="K19" s="45"/>
      <c r="L19" s="45"/>
      <c r="M19" s="45"/>
      <c r="N19" s="45"/>
      <c r="O19" s="45"/>
      <c r="R19" s="546"/>
      <c r="S19" s="288"/>
      <c r="T19" s="289"/>
      <c r="X19" s="32"/>
    </row>
    <row r="20" spans="1:24" ht="15" customHeight="1">
      <c r="A20" s="75">
        <v>11</v>
      </c>
      <c r="B20" s="624" t="s">
        <v>161</v>
      </c>
      <c r="C20" s="625"/>
      <c r="D20" s="625"/>
      <c r="E20" s="625"/>
      <c r="F20" s="625"/>
      <c r="G20" s="625"/>
      <c r="H20" s="625"/>
      <c r="I20" s="626"/>
      <c r="J20" s="45"/>
      <c r="K20" s="45"/>
      <c r="L20" s="45"/>
      <c r="M20" s="45"/>
      <c r="N20" s="45"/>
      <c r="O20" s="45"/>
      <c r="R20" s="546"/>
      <c r="S20" s="288"/>
      <c r="T20" s="289"/>
      <c r="X20" s="32"/>
    </row>
    <row r="21" spans="1:24" ht="15" customHeight="1">
      <c r="A21" s="75">
        <v>12</v>
      </c>
      <c r="B21" s="622" t="s">
        <v>162</v>
      </c>
      <c r="C21" s="622"/>
      <c r="D21" s="622"/>
      <c r="E21" s="622"/>
      <c r="F21" s="622"/>
      <c r="G21" s="622"/>
      <c r="H21" s="622"/>
      <c r="I21" s="623"/>
      <c r="J21" s="45"/>
      <c r="K21" s="45"/>
      <c r="L21" s="45"/>
      <c r="M21" s="45"/>
      <c r="N21" s="45"/>
      <c r="O21" s="45"/>
      <c r="R21" s="546"/>
      <c r="S21" s="288"/>
      <c r="T21" s="289"/>
      <c r="X21" s="32"/>
    </row>
    <row r="22" spans="1:24" ht="15" customHeight="1">
      <c r="A22" s="75">
        <v>13</v>
      </c>
      <c r="B22" s="622" t="s">
        <v>239</v>
      </c>
      <c r="C22" s="622"/>
      <c r="D22" s="622"/>
      <c r="E22" s="622"/>
      <c r="F22" s="622"/>
      <c r="G22" s="622"/>
      <c r="H22" s="622"/>
      <c r="I22" s="623"/>
      <c r="J22" s="45"/>
      <c r="K22" s="45"/>
      <c r="L22" s="45"/>
      <c r="M22" s="45"/>
      <c r="N22" s="45"/>
      <c r="O22" s="45"/>
      <c r="R22" s="546"/>
      <c r="S22" s="288"/>
      <c r="T22" s="289"/>
      <c r="X22" s="32"/>
    </row>
    <row r="23" spans="1:24" ht="15" customHeight="1">
      <c r="A23" s="75">
        <v>14</v>
      </c>
      <c r="B23" s="622"/>
      <c r="C23" s="622"/>
      <c r="D23" s="622"/>
      <c r="E23" s="622"/>
      <c r="F23" s="622"/>
      <c r="G23" s="622"/>
      <c r="H23" s="622"/>
      <c r="I23" s="623"/>
      <c r="J23" s="45"/>
      <c r="K23" s="45"/>
      <c r="L23" s="45"/>
      <c r="M23" s="45"/>
      <c r="N23" s="45"/>
      <c r="O23" s="45"/>
      <c r="X23" s="32"/>
    </row>
    <row r="24" spans="1:24" ht="15" customHeight="1">
      <c r="A24" s="75">
        <v>15</v>
      </c>
      <c r="B24" s="622"/>
      <c r="C24" s="622"/>
      <c r="D24" s="622"/>
      <c r="E24" s="622"/>
      <c r="F24" s="622"/>
      <c r="G24" s="622"/>
      <c r="H24" s="622"/>
      <c r="I24" s="623"/>
      <c r="J24" s="618"/>
      <c r="K24" s="619"/>
      <c r="L24" s="619"/>
      <c r="M24" s="619"/>
      <c r="N24" s="619"/>
      <c r="O24" s="619"/>
      <c r="X24" s="32"/>
    </row>
    <row r="25" spans="1:24" ht="15" customHeight="1">
      <c r="A25" s="75">
        <v>16</v>
      </c>
      <c r="B25" s="620"/>
      <c r="C25" s="620"/>
      <c r="D25" s="620"/>
      <c r="E25" s="620"/>
      <c r="F25" s="620"/>
      <c r="G25" s="620"/>
      <c r="H25" s="620"/>
      <c r="I25" s="621"/>
      <c r="J25" s="45"/>
      <c r="K25" s="45"/>
      <c r="L25" s="45"/>
      <c r="M25" s="45"/>
      <c r="N25" s="45"/>
      <c r="O25" s="45"/>
      <c r="W25" s="32"/>
      <c r="X25" s="32"/>
    </row>
    <row r="26" spans="1:24" ht="15" customHeight="1">
      <c r="A26" s="24">
        <v>17</v>
      </c>
      <c r="B26" s="420"/>
      <c r="C26" s="420"/>
      <c r="D26" s="420"/>
      <c r="E26" s="420"/>
      <c r="F26" s="420"/>
      <c r="G26" s="420"/>
      <c r="H26" s="420"/>
      <c r="I26" s="421"/>
      <c r="W26" s="32"/>
      <c r="X26" s="32"/>
    </row>
    <row r="27" spans="1:24" ht="15" customHeight="1" thickBot="1">
      <c r="A27" s="25">
        <v>18</v>
      </c>
      <c r="B27" s="422"/>
      <c r="C27" s="422"/>
      <c r="D27" s="422"/>
      <c r="E27" s="422"/>
      <c r="F27" s="422"/>
      <c r="G27" s="422"/>
      <c r="H27" s="422"/>
      <c r="I27" s="423"/>
      <c r="K27" s="546"/>
      <c r="L27" s="288"/>
      <c r="M27" s="289"/>
      <c r="Q27" s="32"/>
      <c r="V27" s="32"/>
      <c r="X27" s="32"/>
    </row>
    <row r="28" spans="1:24" ht="14.25">
      <c r="K28" s="546"/>
      <c r="L28" s="288"/>
      <c r="M28" s="289"/>
      <c r="Q28" s="32"/>
      <c r="X28" s="32"/>
    </row>
    <row r="29" spans="1:24" ht="14.25">
      <c r="K29" s="546"/>
      <c r="L29" s="288"/>
      <c r="M29" s="289"/>
      <c r="Q29" s="32"/>
      <c r="X29" s="32"/>
    </row>
    <row r="30" spans="1:24" ht="14.25">
      <c r="A30" s="26" t="s">
        <v>100</v>
      </c>
      <c r="B30" s="26"/>
      <c r="C30" s="26"/>
      <c r="D30" s="26"/>
      <c r="E30" s="26"/>
      <c r="F30" s="26"/>
      <c r="G30" s="27"/>
      <c r="H30" s="27"/>
      <c r="I30" s="27"/>
      <c r="K30" s="546"/>
      <c r="L30" s="288"/>
      <c r="M30" s="289"/>
      <c r="Q30" s="32"/>
      <c r="X30" s="32"/>
    </row>
    <row r="31" spans="1:24" ht="14.25">
      <c r="A31" s="27" t="s">
        <v>101</v>
      </c>
      <c r="B31" s="27"/>
      <c r="C31" s="27"/>
      <c r="D31" s="27"/>
      <c r="E31" s="27"/>
      <c r="F31" s="27"/>
      <c r="G31" s="27"/>
      <c r="H31" s="27"/>
      <c r="I31" s="27"/>
      <c r="K31" s="546"/>
      <c r="L31" s="288"/>
      <c r="M31" s="289"/>
      <c r="Q31" s="32"/>
      <c r="X31" s="32"/>
    </row>
    <row r="32" spans="1:24" ht="14.25">
      <c r="A32" s="27" t="s">
        <v>102</v>
      </c>
      <c r="B32" s="27"/>
      <c r="C32" s="27"/>
      <c r="D32" s="27"/>
      <c r="E32" s="27"/>
      <c r="F32" s="27"/>
      <c r="G32" s="27"/>
      <c r="H32" s="27"/>
      <c r="I32" s="27"/>
      <c r="K32" s="546"/>
      <c r="L32" s="288"/>
      <c r="M32" s="289"/>
      <c r="Q32" s="32"/>
      <c r="X32" s="32"/>
    </row>
    <row r="33" spans="1:24" ht="14.25">
      <c r="A33" s="27" t="s">
        <v>103</v>
      </c>
      <c r="B33" s="27"/>
      <c r="C33" s="27"/>
      <c r="D33" s="27"/>
      <c r="E33" s="27"/>
      <c r="F33" s="27"/>
      <c r="G33" s="27"/>
      <c r="H33" s="27"/>
      <c r="I33" s="27"/>
      <c r="K33" s="546"/>
      <c r="L33" s="288"/>
      <c r="M33" s="289"/>
      <c r="Q33" s="32"/>
      <c r="X33" s="32"/>
    </row>
    <row r="34" spans="1:24" ht="14.25">
      <c r="A34" s="27" t="s">
        <v>104</v>
      </c>
      <c r="B34" s="27"/>
      <c r="C34" s="27"/>
      <c r="D34" s="27"/>
      <c r="E34" s="27"/>
      <c r="F34" s="27"/>
      <c r="G34" s="27"/>
      <c r="H34" s="27"/>
      <c r="I34" s="28"/>
      <c r="K34" s="546"/>
      <c r="L34" s="288"/>
      <c r="M34" s="289"/>
      <c r="Q34" s="32"/>
      <c r="X34" s="32"/>
    </row>
    <row r="35" spans="1:24">
      <c r="A35" s="27"/>
      <c r="B35" s="27"/>
      <c r="C35" s="27"/>
      <c r="D35" s="27"/>
      <c r="E35" s="27"/>
      <c r="F35" s="27"/>
      <c r="G35" s="27"/>
      <c r="H35" s="27"/>
      <c r="I35" s="27"/>
    </row>
    <row r="36" spans="1:24" ht="15">
      <c r="A36" s="271"/>
      <c r="B36" s="271"/>
      <c r="C36" s="29"/>
    </row>
    <row r="37" spans="1:24">
      <c r="A37" s="26" t="s">
        <v>105</v>
      </c>
    </row>
    <row r="38" spans="1:24">
      <c r="B38" s="26" t="s">
        <v>106</v>
      </c>
      <c r="C38" s="26"/>
      <c r="D38" s="26"/>
      <c r="E38" s="26"/>
      <c r="F38" s="26"/>
      <c r="G38" s="26"/>
      <c r="H38" s="26"/>
      <c r="I38" s="26"/>
    </row>
    <row r="40" spans="1:24">
      <c r="A40" s="30"/>
    </row>
    <row r="41" spans="1:24">
      <c r="A41" s="30"/>
    </row>
    <row r="43" spans="1:24">
      <c r="G43" s="31" t="s">
        <v>107</v>
      </c>
      <c r="H43" s="31"/>
      <c r="I43" s="31"/>
    </row>
  </sheetData>
  <mergeCells count="57">
    <mergeCell ref="A1:I1"/>
    <mergeCell ref="A2:I2"/>
    <mergeCell ref="A4:D4"/>
    <mergeCell ref="E4:I4"/>
    <mergeCell ref="A5:D5"/>
    <mergeCell ref="E5:I5"/>
    <mergeCell ref="B14:I14"/>
    <mergeCell ref="A6:D6"/>
    <mergeCell ref="E6:I6"/>
    <mergeCell ref="A7:D7"/>
    <mergeCell ref="E7:I7"/>
    <mergeCell ref="A8:D8"/>
    <mergeCell ref="E8:I8"/>
    <mergeCell ref="A9:I9"/>
    <mergeCell ref="B10:I10"/>
    <mergeCell ref="B11:I11"/>
    <mergeCell ref="B12:I12"/>
    <mergeCell ref="B13:I13"/>
    <mergeCell ref="B19:I19"/>
    <mergeCell ref="B20:I20"/>
    <mergeCell ref="B21:I21"/>
    <mergeCell ref="B22:I22"/>
    <mergeCell ref="B23:I23"/>
    <mergeCell ref="B15:I15"/>
    <mergeCell ref="B16:I16"/>
    <mergeCell ref="J16:N16"/>
    <mergeCell ref="B17:I17"/>
    <mergeCell ref="B18:I18"/>
    <mergeCell ref="J18:N18"/>
    <mergeCell ref="R21:T21"/>
    <mergeCell ref="R22:T22"/>
    <mergeCell ref="K27:M27"/>
    <mergeCell ref="A36:B36"/>
    <mergeCell ref="R9:T9"/>
    <mergeCell ref="R10:T10"/>
    <mergeCell ref="R11:T11"/>
    <mergeCell ref="R12:T12"/>
    <mergeCell ref="R13:T13"/>
    <mergeCell ref="R14:T14"/>
    <mergeCell ref="R15:T15"/>
    <mergeCell ref="J24:O24"/>
    <mergeCell ref="B25:I25"/>
    <mergeCell ref="B26:I26"/>
    <mergeCell ref="B27:I27"/>
    <mergeCell ref="B24:I24"/>
    <mergeCell ref="R16:T16"/>
    <mergeCell ref="R17:T17"/>
    <mergeCell ref="R18:T18"/>
    <mergeCell ref="R19:T19"/>
    <mergeCell ref="R20:T20"/>
    <mergeCell ref="K34:M34"/>
    <mergeCell ref="K28:M28"/>
    <mergeCell ref="K29:M29"/>
    <mergeCell ref="K30:M30"/>
    <mergeCell ref="K31:M31"/>
    <mergeCell ref="K32:M32"/>
    <mergeCell ref="K33:M33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Z40"/>
  <sheetViews>
    <sheetView showGridLines="0" workbookViewId="0">
      <selection activeCell="M19" sqref="M19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6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6">
      <c r="A2" s="316" t="s">
        <v>242</v>
      </c>
      <c r="B2" s="316"/>
      <c r="C2" s="316"/>
      <c r="D2" s="316"/>
      <c r="E2" s="316"/>
      <c r="F2" s="316"/>
      <c r="G2" s="316"/>
      <c r="H2" s="316"/>
      <c r="I2" s="316"/>
    </row>
    <row r="4" spans="1:26" ht="13.5" thickBot="1"/>
    <row r="5" spans="1:26" ht="20.100000000000001" customHeight="1">
      <c r="A5" s="317" t="s">
        <v>93</v>
      </c>
      <c r="B5" s="318"/>
      <c r="C5" s="318"/>
      <c r="D5" s="319"/>
      <c r="E5" s="320" t="s">
        <v>243</v>
      </c>
      <c r="F5" s="318"/>
      <c r="G5" s="318"/>
      <c r="H5" s="318"/>
      <c r="I5" s="321"/>
    </row>
    <row r="6" spans="1:26" ht="20.100000000000001" customHeight="1">
      <c r="A6" s="300" t="s">
        <v>94</v>
      </c>
      <c r="B6" s="301"/>
      <c r="C6" s="301"/>
      <c r="D6" s="302"/>
      <c r="E6" s="322" t="s">
        <v>335</v>
      </c>
      <c r="F6" s="323"/>
      <c r="G6" s="323"/>
      <c r="H6" s="323"/>
      <c r="I6" s="324"/>
      <c r="O6" s="546"/>
      <c r="P6" s="288"/>
      <c r="Q6" s="289"/>
    </row>
    <row r="7" spans="1:26" ht="20.100000000000001" customHeight="1">
      <c r="A7" s="300" t="s">
        <v>95</v>
      </c>
      <c r="B7" s="301"/>
      <c r="C7" s="301"/>
      <c r="D7" s="302"/>
      <c r="E7" s="303" t="s">
        <v>200</v>
      </c>
      <c r="F7" s="304"/>
      <c r="G7" s="304"/>
      <c r="H7" s="304"/>
      <c r="I7" s="305"/>
      <c r="O7" s="546"/>
      <c r="P7" s="288"/>
      <c r="Q7" s="289"/>
      <c r="Y7" s="32"/>
    </row>
    <row r="8" spans="1:26" ht="20.100000000000001" customHeight="1">
      <c r="A8" s="306" t="s">
        <v>97</v>
      </c>
      <c r="B8" s="301"/>
      <c r="C8" s="301"/>
      <c r="D8" s="302"/>
      <c r="E8" s="307">
        <v>0.41666666666666669</v>
      </c>
      <c r="F8" s="304"/>
      <c r="G8" s="304"/>
      <c r="H8" s="304"/>
      <c r="I8" s="305"/>
      <c r="O8" s="546"/>
      <c r="P8" s="288"/>
      <c r="Q8" s="289"/>
      <c r="Z8" s="32"/>
    </row>
    <row r="9" spans="1:26" ht="15" thickBot="1">
      <c r="A9" s="308" t="s">
        <v>219</v>
      </c>
      <c r="B9" s="309"/>
      <c r="C9" s="309"/>
      <c r="D9" s="309"/>
      <c r="E9" s="310">
        <v>0.39583333333333331</v>
      </c>
      <c r="F9" s="311"/>
      <c r="G9" s="311"/>
      <c r="H9" s="311"/>
      <c r="I9" s="312"/>
      <c r="O9" s="546"/>
      <c r="P9" s="288"/>
      <c r="Q9" s="289"/>
      <c r="Z9" s="32"/>
    </row>
    <row r="10" spans="1:26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  <c r="Z10" s="32"/>
    </row>
    <row r="11" spans="1:26" ht="20.100000000000001" customHeight="1">
      <c r="A11" s="74">
        <v>1</v>
      </c>
      <c r="B11" s="627" t="s">
        <v>132</v>
      </c>
      <c r="C11" s="628"/>
      <c r="D11" s="628"/>
      <c r="E11" s="628"/>
      <c r="F11" s="628"/>
      <c r="G11" s="628"/>
      <c r="H11" s="628"/>
      <c r="I11" s="629"/>
      <c r="J11" s="630"/>
      <c r="K11" s="619"/>
      <c r="L11" s="619"/>
      <c r="M11" s="619"/>
      <c r="N11" s="619"/>
      <c r="O11" s="619"/>
      <c r="Z11" s="32"/>
    </row>
    <row r="12" spans="1:26" ht="20.100000000000001" customHeight="1">
      <c r="A12" s="75">
        <v>2</v>
      </c>
      <c r="B12" s="624" t="s">
        <v>245</v>
      </c>
      <c r="C12" s="625"/>
      <c r="D12" s="625"/>
      <c r="E12" s="625"/>
      <c r="F12" s="625"/>
      <c r="G12" s="625"/>
      <c r="H12" s="625"/>
      <c r="I12" s="626"/>
      <c r="J12" s="45"/>
      <c r="K12" s="45"/>
      <c r="L12" s="45"/>
      <c r="M12" s="45"/>
      <c r="N12" s="45"/>
      <c r="O12" s="45"/>
      <c r="Z12" s="32"/>
    </row>
    <row r="13" spans="1:26" ht="20.100000000000001" customHeight="1">
      <c r="A13" s="75">
        <v>3</v>
      </c>
      <c r="B13" s="631" t="s">
        <v>159</v>
      </c>
      <c r="C13" s="632"/>
      <c r="D13" s="632"/>
      <c r="E13" s="632"/>
      <c r="F13" s="632"/>
      <c r="G13" s="632"/>
      <c r="H13" s="632"/>
      <c r="I13" s="633"/>
      <c r="J13" s="45"/>
      <c r="K13" s="45"/>
      <c r="L13" s="45"/>
      <c r="M13" s="45"/>
      <c r="N13" s="45"/>
      <c r="O13" s="45"/>
      <c r="Z13" s="32"/>
    </row>
    <row r="14" spans="1:26" ht="20.100000000000001" customHeight="1">
      <c r="A14" s="75">
        <v>4</v>
      </c>
      <c r="B14" s="624" t="s">
        <v>119</v>
      </c>
      <c r="C14" s="625"/>
      <c r="D14" s="625"/>
      <c r="E14" s="625"/>
      <c r="F14" s="625"/>
      <c r="G14" s="625"/>
      <c r="H14" s="625"/>
      <c r="I14" s="626"/>
      <c r="J14" s="45"/>
      <c r="K14" s="45"/>
      <c r="L14" s="45"/>
      <c r="M14" s="45"/>
      <c r="N14" s="45"/>
      <c r="O14" s="45"/>
      <c r="Z14" s="32"/>
    </row>
    <row r="15" spans="1:26" ht="20.100000000000001" customHeight="1">
      <c r="A15" s="75">
        <v>5</v>
      </c>
      <c r="B15" s="624" t="s">
        <v>135</v>
      </c>
      <c r="C15" s="625"/>
      <c r="D15" s="625"/>
      <c r="E15" s="625"/>
      <c r="F15" s="625"/>
      <c r="G15" s="625"/>
      <c r="H15" s="625"/>
      <c r="I15" s="626"/>
      <c r="J15" s="45"/>
      <c r="K15" s="45"/>
      <c r="L15" s="45"/>
      <c r="M15" s="45"/>
      <c r="N15" s="45"/>
      <c r="O15" s="45"/>
      <c r="Z15" s="32"/>
    </row>
    <row r="16" spans="1:26" ht="20.100000000000001" customHeight="1">
      <c r="A16" s="75">
        <v>6</v>
      </c>
      <c r="B16" s="631"/>
      <c r="C16" s="632"/>
      <c r="D16" s="632"/>
      <c r="E16" s="632"/>
      <c r="F16" s="632"/>
      <c r="G16" s="632"/>
      <c r="H16" s="632"/>
      <c r="I16" s="633"/>
      <c r="J16" s="630"/>
      <c r="K16" s="619"/>
      <c r="L16" s="619"/>
      <c r="M16" s="619"/>
      <c r="N16" s="619"/>
      <c r="O16" s="619"/>
      <c r="V16" s="32"/>
    </row>
    <row r="17" spans="1:24" ht="20.100000000000001" customHeight="1">
      <c r="A17" s="75">
        <v>7</v>
      </c>
      <c r="B17" s="631"/>
      <c r="C17" s="632"/>
      <c r="D17" s="632"/>
      <c r="E17" s="632"/>
      <c r="F17" s="632"/>
      <c r="G17" s="632"/>
      <c r="H17" s="632"/>
      <c r="I17" s="633"/>
      <c r="J17" s="45"/>
      <c r="K17" s="45"/>
      <c r="L17" s="45"/>
      <c r="M17" s="45"/>
      <c r="N17" s="45"/>
      <c r="O17" s="45"/>
      <c r="W17" s="32"/>
    </row>
    <row r="18" spans="1:24" ht="20.100000000000001" customHeight="1">
      <c r="A18" s="24">
        <v>8</v>
      </c>
      <c r="B18" s="293"/>
      <c r="C18" s="294"/>
      <c r="D18" s="294"/>
      <c r="E18" s="294"/>
      <c r="F18" s="294"/>
      <c r="G18" s="294"/>
      <c r="H18" s="294"/>
      <c r="I18" s="295"/>
      <c r="W18" s="32"/>
    </row>
    <row r="19" spans="1:24" ht="20.100000000000001" customHeight="1">
      <c r="A19" s="24">
        <v>9</v>
      </c>
      <c r="B19" s="293"/>
      <c r="C19" s="294"/>
      <c r="D19" s="294"/>
      <c r="E19" s="294"/>
      <c r="F19" s="294"/>
      <c r="G19" s="294"/>
      <c r="H19" s="294"/>
      <c r="I19" s="295"/>
      <c r="V19" s="32"/>
    </row>
    <row r="20" spans="1:24" ht="20.100000000000001" customHeight="1">
      <c r="A20" s="24">
        <v>10</v>
      </c>
      <c r="B20" s="293"/>
      <c r="C20" s="294"/>
      <c r="D20" s="294"/>
      <c r="E20" s="294"/>
      <c r="F20" s="294"/>
      <c r="G20" s="294"/>
      <c r="H20" s="294"/>
      <c r="I20" s="295"/>
      <c r="W20" s="32"/>
    </row>
    <row r="21" spans="1:24" ht="20.100000000000001" customHeight="1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W21" s="32"/>
    </row>
    <row r="22" spans="1:24" ht="20.100000000000001" customHeight="1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X22" s="32"/>
    </row>
    <row r="23" spans="1:24" ht="15" thickBot="1">
      <c r="A23" s="25">
        <v>13</v>
      </c>
      <c r="B23" s="296"/>
      <c r="C23" s="297"/>
      <c r="D23" s="297"/>
      <c r="E23" s="297"/>
      <c r="F23" s="297"/>
      <c r="G23" s="297"/>
      <c r="H23" s="297"/>
      <c r="I23" s="298"/>
      <c r="K23" s="546"/>
      <c r="L23" s="288"/>
      <c r="M23" s="289"/>
      <c r="X23" s="32"/>
    </row>
    <row r="24" spans="1:24" ht="14.25">
      <c r="K24" s="546"/>
      <c r="L24" s="288"/>
      <c r="M24" s="289"/>
      <c r="X24" s="32"/>
    </row>
    <row r="25" spans="1:24" ht="14.25">
      <c r="K25" s="546"/>
      <c r="L25" s="288"/>
      <c r="M25" s="289"/>
    </row>
    <row r="26" spans="1:24" ht="14.25">
      <c r="A26" s="26" t="s">
        <v>100</v>
      </c>
      <c r="B26" s="26"/>
      <c r="C26" s="26"/>
      <c r="D26" s="26"/>
      <c r="E26" s="26"/>
      <c r="F26" s="26"/>
      <c r="G26" s="27"/>
      <c r="H26" s="27"/>
      <c r="I26" s="27"/>
      <c r="K26" s="546"/>
      <c r="L26" s="288"/>
      <c r="M26" s="289"/>
    </row>
    <row r="27" spans="1:24" ht="14.25">
      <c r="A27" s="27" t="s">
        <v>101</v>
      </c>
      <c r="B27" s="27"/>
      <c r="C27" s="27"/>
      <c r="D27" s="27"/>
      <c r="E27" s="27"/>
      <c r="F27" s="27"/>
      <c r="G27" s="27"/>
      <c r="H27" s="27"/>
      <c r="I27" s="27"/>
      <c r="K27" s="546"/>
      <c r="L27" s="288"/>
      <c r="M27" s="289"/>
    </row>
    <row r="28" spans="1:24">
      <c r="A28" s="27" t="s">
        <v>102</v>
      </c>
      <c r="B28" s="27"/>
      <c r="C28" s="27"/>
      <c r="D28" s="27"/>
      <c r="E28" s="27"/>
      <c r="F28" s="27"/>
      <c r="G28" s="27"/>
      <c r="H28" s="27"/>
      <c r="I28" s="27"/>
    </row>
    <row r="29" spans="1:24">
      <c r="A29" s="27" t="s">
        <v>103</v>
      </c>
      <c r="B29" s="27"/>
      <c r="C29" s="27"/>
      <c r="D29" s="27"/>
      <c r="E29" s="27"/>
      <c r="F29" s="27"/>
      <c r="G29" s="27"/>
      <c r="H29" s="27"/>
      <c r="I29" s="27"/>
    </row>
    <row r="30" spans="1:24">
      <c r="A30" s="27" t="s">
        <v>104</v>
      </c>
      <c r="B30" s="27"/>
      <c r="C30" s="27"/>
      <c r="D30" s="27"/>
      <c r="E30" s="27"/>
      <c r="F30" s="27"/>
      <c r="G30" s="27"/>
      <c r="H30" s="27"/>
      <c r="I30" s="28"/>
    </row>
    <row r="31" spans="1:24">
      <c r="A31" s="27"/>
      <c r="B31" s="27"/>
      <c r="C31" s="27"/>
      <c r="D31" s="27"/>
      <c r="E31" s="27"/>
      <c r="F31" s="27"/>
      <c r="G31" s="27"/>
      <c r="H31" s="27"/>
      <c r="I31" s="27"/>
    </row>
    <row r="32" spans="1:24" ht="15">
      <c r="A32" s="271"/>
      <c r="B32" s="271"/>
      <c r="C32" s="29"/>
    </row>
    <row r="33" spans="1:12" ht="14.25">
      <c r="A33" s="26" t="s">
        <v>105</v>
      </c>
      <c r="J33" s="546"/>
      <c r="K33" s="288"/>
      <c r="L33" s="289"/>
    </row>
    <row r="34" spans="1:12" ht="14.25">
      <c r="B34" s="26" t="s">
        <v>106</v>
      </c>
      <c r="C34" s="26"/>
      <c r="D34" s="26"/>
      <c r="E34" s="26"/>
      <c r="F34" s="26"/>
      <c r="G34" s="26"/>
      <c r="H34" s="26"/>
      <c r="I34" s="26"/>
      <c r="J34" s="546"/>
      <c r="K34" s="288"/>
      <c r="L34" s="289"/>
    </row>
    <row r="35" spans="1:12" ht="15" thickBot="1">
      <c r="J35" s="546"/>
      <c r="K35" s="288"/>
      <c r="L35" s="289"/>
    </row>
    <row r="36" spans="1:12" ht="14.25">
      <c r="A36" s="30"/>
      <c r="J36" s="546"/>
      <c r="K36" s="288"/>
      <c r="L36" s="289"/>
    </row>
    <row r="37" spans="1:12" ht="14.25">
      <c r="A37" s="30"/>
      <c r="J37" s="546"/>
      <c r="K37" s="288"/>
      <c r="L37" s="289"/>
    </row>
    <row r="38" spans="1:12">
      <c r="A38" s="30"/>
    </row>
    <row r="40" spans="1:12">
      <c r="G40" s="31" t="s">
        <v>107</v>
      </c>
      <c r="H40" s="31"/>
      <c r="I40" s="31"/>
    </row>
  </sheetData>
  <mergeCells count="43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B19:I19"/>
    <mergeCell ref="A10:I10"/>
    <mergeCell ref="B11:I11"/>
    <mergeCell ref="J11:O11"/>
    <mergeCell ref="B12:I12"/>
    <mergeCell ref="B13:I13"/>
    <mergeCell ref="B14:I14"/>
    <mergeCell ref="B15:I15"/>
    <mergeCell ref="B16:I16"/>
    <mergeCell ref="J16:O16"/>
    <mergeCell ref="B17:I17"/>
    <mergeCell ref="B18:I18"/>
    <mergeCell ref="B20:I20"/>
    <mergeCell ref="B21:I21"/>
    <mergeCell ref="B22:I22"/>
    <mergeCell ref="B23:I23"/>
    <mergeCell ref="A32:B32"/>
    <mergeCell ref="J34:L34"/>
    <mergeCell ref="J35:L35"/>
    <mergeCell ref="J36:L36"/>
    <mergeCell ref="J37:L37"/>
    <mergeCell ref="O6:Q6"/>
    <mergeCell ref="O7:Q7"/>
    <mergeCell ref="O8:Q8"/>
    <mergeCell ref="O9:Q9"/>
    <mergeCell ref="J33:L33"/>
    <mergeCell ref="K23:M23"/>
    <mergeCell ref="K24:M24"/>
    <mergeCell ref="K25:M25"/>
    <mergeCell ref="K26:M26"/>
    <mergeCell ref="K27:M27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X41"/>
  <sheetViews>
    <sheetView showGridLines="0" workbookViewId="0">
      <selection activeCell="B15" sqref="B15:I15"/>
    </sheetView>
  </sheetViews>
  <sheetFormatPr defaultRowHeight="12.75"/>
  <cols>
    <col min="1" max="1" width="4" style="46" customWidth="1"/>
    <col min="2" max="8" width="9.140625" style="46"/>
    <col min="9" max="9" width="17.140625" style="46" customWidth="1"/>
    <col min="10" max="256" width="9.140625" style="46"/>
    <col min="257" max="257" width="4" style="46" customWidth="1"/>
    <col min="258" max="264" width="9.140625" style="46"/>
    <col min="265" max="265" width="17.140625" style="46" customWidth="1"/>
    <col min="266" max="512" width="9.140625" style="46"/>
    <col min="513" max="513" width="4" style="46" customWidth="1"/>
    <col min="514" max="520" width="9.140625" style="46"/>
    <col min="521" max="521" width="17.140625" style="46" customWidth="1"/>
    <col min="522" max="768" width="9.140625" style="46"/>
    <col min="769" max="769" width="4" style="46" customWidth="1"/>
    <col min="770" max="776" width="9.140625" style="46"/>
    <col min="777" max="777" width="17.140625" style="46" customWidth="1"/>
    <col min="778" max="1024" width="9.140625" style="46"/>
    <col min="1025" max="1025" width="4" style="46" customWidth="1"/>
    <col min="1026" max="1032" width="9.140625" style="46"/>
    <col min="1033" max="1033" width="17.140625" style="46" customWidth="1"/>
    <col min="1034" max="1280" width="9.140625" style="46"/>
    <col min="1281" max="1281" width="4" style="46" customWidth="1"/>
    <col min="1282" max="1288" width="9.140625" style="46"/>
    <col min="1289" max="1289" width="17.140625" style="46" customWidth="1"/>
    <col min="1290" max="1536" width="9.140625" style="46"/>
    <col min="1537" max="1537" width="4" style="46" customWidth="1"/>
    <col min="1538" max="1544" width="9.140625" style="46"/>
    <col min="1545" max="1545" width="17.140625" style="46" customWidth="1"/>
    <col min="1546" max="1792" width="9.140625" style="46"/>
    <col min="1793" max="1793" width="4" style="46" customWidth="1"/>
    <col min="1794" max="1800" width="9.140625" style="46"/>
    <col min="1801" max="1801" width="17.140625" style="46" customWidth="1"/>
    <col min="1802" max="2048" width="9.140625" style="46"/>
    <col min="2049" max="2049" width="4" style="46" customWidth="1"/>
    <col min="2050" max="2056" width="9.140625" style="46"/>
    <col min="2057" max="2057" width="17.140625" style="46" customWidth="1"/>
    <col min="2058" max="2304" width="9.140625" style="46"/>
    <col min="2305" max="2305" width="4" style="46" customWidth="1"/>
    <col min="2306" max="2312" width="9.140625" style="46"/>
    <col min="2313" max="2313" width="17.140625" style="46" customWidth="1"/>
    <col min="2314" max="2560" width="9.140625" style="46"/>
    <col min="2561" max="2561" width="4" style="46" customWidth="1"/>
    <col min="2562" max="2568" width="9.140625" style="46"/>
    <col min="2569" max="2569" width="17.140625" style="46" customWidth="1"/>
    <col min="2570" max="2816" width="9.140625" style="46"/>
    <col min="2817" max="2817" width="4" style="46" customWidth="1"/>
    <col min="2818" max="2824" width="9.140625" style="46"/>
    <col min="2825" max="2825" width="17.140625" style="46" customWidth="1"/>
    <col min="2826" max="3072" width="9.140625" style="46"/>
    <col min="3073" max="3073" width="4" style="46" customWidth="1"/>
    <col min="3074" max="3080" width="9.140625" style="46"/>
    <col min="3081" max="3081" width="17.140625" style="46" customWidth="1"/>
    <col min="3082" max="3328" width="9.140625" style="46"/>
    <col min="3329" max="3329" width="4" style="46" customWidth="1"/>
    <col min="3330" max="3336" width="9.140625" style="46"/>
    <col min="3337" max="3337" width="17.140625" style="46" customWidth="1"/>
    <col min="3338" max="3584" width="9.140625" style="46"/>
    <col min="3585" max="3585" width="4" style="46" customWidth="1"/>
    <col min="3586" max="3592" width="9.140625" style="46"/>
    <col min="3593" max="3593" width="17.140625" style="46" customWidth="1"/>
    <col min="3594" max="3840" width="9.140625" style="46"/>
    <col min="3841" max="3841" width="4" style="46" customWidth="1"/>
    <col min="3842" max="3848" width="9.140625" style="46"/>
    <col min="3849" max="3849" width="17.140625" style="46" customWidth="1"/>
    <col min="3850" max="4096" width="9.140625" style="46"/>
    <col min="4097" max="4097" width="4" style="46" customWidth="1"/>
    <col min="4098" max="4104" width="9.140625" style="46"/>
    <col min="4105" max="4105" width="17.140625" style="46" customWidth="1"/>
    <col min="4106" max="4352" width="9.140625" style="46"/>
    <col min="4353" max="4353" width="4" style="46" customWidth="1"/>
    <col min="4354" max="4360" width="9.140625" style="46"/>
    <col min="4361" max="4361" width="17.140625" style="46" customWidth="1"/>
    <col min="4362" max="4608" width="9.140625" style="46"/>
    <col min="4609" max="4609" width="4" style="46" customWidth="1"/>
    <col min="4610" max="4616" width="9.140625" style="46"/>
    <col min="4617" max="4617" width="17.140625" style="46" customWidth="1"/>
    <col min="4618" max="4864" width="9.140625" style="46"/>
    <col min="4865" max="4865" width="4" style="46" customWidth="1"/>
    <col min="4866" max="4872" width="9.140625" style="46"/>
    <col min="4873" max="4873" width="17.140625" style="46" customWidth="1"/>
    <col min="4874" max="5120" width="9.140625" style="46"/>
    <col min="5121" max="5121" width="4" style="46" customWidth="1"/>
    <col min="5122" max="5128" width="9.140625" style="46"/>
    <col min="5129" max="5129" width="17.140625" style="46" customWidth="1"/>
    <col min="5130" max="5376" width="9.140625" style="46"/>
    <col min="5377" max="5377" width="4" style="46" customWidth="1"/>
    <col min="5378" max="5384" width="9.140625" style="46"/>
    <col min="5385" max="5385" width="17.140625" style="46" customWidth="1"/>
    <col min="5386" max="5632" width="9.140625" style="46"/>
    <col min="5633" max="5633" width="4" style="46" customWidth="1"/>
    <col min="5634" max="5640" width="9.140625" style="46"/>
    <col min="5641" max="5641" width="17.140625" style="46" customWidth="1"/>
    <col min="5642" max="5888" width="9.140625" style="46"/>
    <col min="5889" max="5889" width="4" style="46" customWidth="1"/>
    <col min="5890" max="5896" width="9.140625" style="46"/>
    <col min="5897" max="5897" width="17.140625" style="46" customWidth="1"/>
    <col min="5898" max="6144" width="9.140625" style="46"/>
    <col min="6145" max="6145" width="4" style="46" customWidth="1"/>
    <col min="6146" max="6152" width="9.140625" style="46"/>
    <col min="6153" max="6153" width="17.140625" style="46" customWidth="1"/>
    <col min="6154" max="6400" width="9.140625" style="46"/>
    <col min="6401" max="6401" width="4" style="46" customWidth="1"/>
    <col min="6402" max="6408" width="9.140625" style="46"/>
    <col min="6409" max="6409" width="17.140625" style="46" customWidth="1"/>
    <col min="6410" max="6656" width="9.140625" style="46"/>
    <col min="6657" max="6657" width="4" style="46" customWidth="1"/>
    <col min="6658" max="6664" width="9.140625" style="46"/>
    <col min="6665" max="6665" width="17.140625" style="46" customWidth="1"/>
    <col min="6666" max="6912" width="9.140625" style="46"/>
    <col min="6913" max="6913" width="4" style="46" customWidth="1"/>
    <col min="6914" max="6920" width="9.140625" style="46"/>
    <col min="6921" max="6921" width="17.140625" style="46" customWidth="1"/>
    <col min="6922" max="7168" width="9.140625" style="46"/>
    <col min="7169" max="7169" width="4" style="46" customWidth="1"/>
    <col min="7170" max="7176" width="9.140625" style="46"/>
    <col min="7177" max="7177" width="17.140625" style="46" customWidth="1"/>
    <col min="7178" max="7424" width="9.140625" style="46"/>
    <col min="7425" max="7425" width="4" style="46" customWidth="1"/>
    <col min="7426" max="7432" width="9.140625" style="46"/>
    <col min="7433" max="7433" width="17.140625" style="46" customWidth="1"/>
    <col min="7434" max="7680" width="9.140625" style="46"/>
    <col min="7681" max="7681" width="4" style="46" customWidth="1"/>
    <col min="7682" max="7688" width="9.140625" style="46"/>
    <col min="7689" max="7689" width="17.140625" style="46" customWidth="1"/>
    <col min="7690" max="7936" width="9.140625" style="46"/>
    <col min="7937" max="7937" width="4" style="46" customWidth="1"/>
    <col min="7938" max="7944" width="9.140625" style="46"/>
    <col min="7945" max="7945" width="17.140625" style="46" customWidth="1"/>
    <col min="7946" max="8192" width="9.140625" style="46"/>
    <col min="8193" max="8193" width="4" style="46" customWidth="1"/>
    <col min="8194" max="8200" width="9.140625" style="46"/>
    <col min="8201" max="8201" width="17.140625" style="46" customWidth="1"/>
    <col min="8202" max="8448" width="9.140625" style="46"/>
    <col min="8449" max="8449" width="4" style="46" customWidth="1"/>
    <col min="8450" max="8456" width="9.140625" style="46"/>
    <col min="8457" max="8457" width="17.140625" style="46" customWidth="1"/>
    <col min="8458" max="8704" width="9.140625" style="46"/>
    <col min="8705" max="8705" width="4" style="46" customWidth="1"/>
    <col min="8706" max="8712" width="9.140625" style="46"/>
    <col min="8713" max="8713" width="17.140625" style="46" customWidth="1"/>
    <col min="8714" max="8960" width="9.140625" style="46"/>
    <col min="8961" max="8961" width="4" style="46" customWidth="1"/>
    <col min="8962" max="8968" width="9.140625" style="46"/>
    <col min="8969" max="8969" width="17.140625" style="46" customWidth="1"/>
    <col min="8970" max="9216" width="9.140625" style="46"/>
    <col min="9217" max="9217" width="4" style="46" customWidth="1"/>
    <col min="9218" max="9224" width="9.140625" style="46"/>
    <col min="9225" max="9225" width="17.140625" style="46" customWidth="1"/>
    <col min="9226" max="9472" width="9.140625" style="46"/>
    <col min="9473" max="9473" width="4" style="46" customWidth="1"/>
    <col min="9474" max="9480" width="9.140625" style="46"/>
    <col min="9481" max="9481" width="17.140625" style="46" customWidth="1"/>
    <col min="9482" max="9728" width="9.140625" style="46"/>
    <col min="9729" max="9729" width="4" style="46" customWidth="1"/>
    <col min="9730" max="9736" width="9.140625" style="46"/>
    <col min="9737" max="9737" width="17.140625" style="46" customWidth="1"/>
    <col min="9738" max="9984" width="9.140625" style="46"/>
    <col min="9985" max="9985" width="4" style="46" customWidth="1"/>
    <col min="9986" max="9992" width="9.140625" style="46"/>
    <col min="9993" max="9993" width="17.140625" style="46" customWidth="1"/>
    <col min="9994" max="10240" width="9.140625" style="46"/>
    <col min="10241" max="10241" width="4" style="46" customWidth="1"/>
    <col min="10242" max="10248" width="9.140625" style="46"/>
    <col min="10249" max="10249" width="17.140625" style="46" customWidth="1"/>
    <col min="10250" max="10496" width="9.140625" style="46"/>
    <col min="10497" max="10497" width="4" style="46" customWidth="1"/>
    <col min="10498" max="10504" width="9.140625" style="46"/>
    <col min="10505" max="10505" width="17.140625" style="46" customWidth="1"/>
    <col min="10506" max="10752" width="9.140625" style="46"/>
    <col min="10753" max="10753" width="4" style="46" customWidth="1"/>
    <col min="10754" max="10760" width="9.140625" style="46"/>
    <col min="10761" max="10761" width="17.140625" style="46" customWidth="1"/>
    <col min="10762" max="11008" width="9.140625" style="46"/>
    <col min="11009" max="11009" width="4" style="46" customWidth="1"/>
    <col min="11010" max="11016" width="9.140625" style="46"/>
    <col min="11017" max="11017" width="17.140625" style="46" customWidth="1"/>
    <col min="11018" max="11264" width="9.140625" style="46"/>
    <col min="11265" max="11265" width="4" style="46" customWidth="1"/>
    <col min="11266" max="11272" width="9.140625" style="46"/>
    <col min="11273" max="11273" width="17.140625" style="46" customWidth="1"/>
    <col min="11274" max="11520" width="9.140625" style="46"/>
    <col min="11521" max="11521" width="4" style="46" customWidth="1"/>
    <col min="11522" max="11528" width="9.140625" style="46"/>
    <col min="11529" max="11529" width="17.140625" style="46" customWidth="1"/>
    <col min="11530" max="11776" width="9.140625" style="46"/>
    <col min="11777" max="11777" width="4" style="46" customWidth="1"/>
    <col min="11778" max="11784" width="9.140625" style="46"/>
    <col min="11785" max="11785" width="17.140625" style="46" customWidth="1"/>
    <col min="11786" max="12032" width="9.140625" style="46"/>
    <col min="12033" max="12033" width="4" style="46" customWidth="1"/>
    <col min="12034" max="12040" width="9.140625" style="46"/>
    <col min="12041" max="12041" width="17.140625" style="46" customWidth="1"/>
    <col min="12042" max="12288" width="9.140625" style="46"/>
    <col min="12289" max="12289" width="4" style="46" customWidth="1"/>
    <col min="12290" max="12296" width="9.140625" style="46"/>
    <col min="12297" max="12297" width="17.140625" style="46" customWidth="1"/>
    <col min="12298" max="12544" width="9.140625" style="46"/>
    <col min="12545" max="12545" width="4" style="46" customWidth="1"/>
    <col min="12546" max="12552" width="9.140625" style="46"/>
    <col min="12553" max="12553" width="17.140625" style="46" customWidth="1"/>
    <col min="12554" max="12800" width="9.140625" style="46"/>
    <col min="12801" max="12801" width="4" style="46" customWidth="1"/>
    <col min="12802" max="12808" width="9.140625" style="46"/>
    <col min="12809" max="12809" width="17.140625" style="46" customWidth="1"/>
    <col min="12810" max="13056" width="9.140625" style="46"/>
    <col min="13057" max="13057" width="4" style="46" customWidth="1"/>
    <col min="13058" max="13064" width="9.140625" style="46"/>
    <col min="13065" max="13065" width="17.140625" style="46" customWidth="1"/>
    <col min="13066" max="13312" width="9.140625" style="46"/>
    <col min="13313" max="13313" width="4" style="46" customWidth="1"/>
    <col min="13314" max="13320" width="9.140625" style="46"/>
    <col min="13321" max="13321" width="17.140625" style="46" customWidth="1"/>
    <col min="13322" max="13568" width="9.140625" style="46"/>
    <col min="13569" max="13569" width="4" style="46" customWidth="1"/>
    <col min="13570" max="13576" width="9.140625" style="46"/>
    <col min="13577" max="13577" width="17.140625" style="46" customWidth="1"/>
    <col min="13578" max="13824" width="9.140625" style="46"/>
    <col min="13825" max="13825" width="4" style="46" customWidth="1"/>
    <col min="13826" max="13832" width="9.140625" style="46"/>
    <col min="13833" max="13833" width="17.140625" style="46" customWidth="1"/>
    <col min="13834" max="14080" width="9.140625" style="46"/>
    <col min="14081" max="14081" width="4" style="46" customWidth="1"/>
    <col min="14082" max="14088" width="9.140625" style="46"/>
    <col min="14089" max="14089" width="17.140625" style="46" customWidth="1"/>
    <col min="14090" max="14336" width="9.140625" style="46"/>
    <col min="14337" max="14337" width="4" style="46" customWidth="1"/>
    <col min="14338" max="14344" width="9.140625" style="46"/>
    <col min="14345" max="14345" width="17.140625" style="46" customWidth="1"/>
    <col min="14346" max="14592" width="9.140625" style="46"/>
    <col min="14593" max="14593" width="4" style="46" customWidth="1"/>
    <col min="14594" max="14600" width="9.140625" style="46"/>
    <col min="14601" max="14601" width="17.140625" style="46" customWidth="1"/>
    <col min="14602" max="14848" width="9.140625" style="46"/>
    <col min="14849" max="14849" width="4" style="46" customWidth="1"/>
    <col min="14850" max="14856" width="9.140625" style="46"/>
    <col min="14857" max="14857" width="17.140625" style="46" customWidth="1"/>
    <col min="14858" max="15104" width="9.140625" style="46"/>
    <col min="15105" max="15105" width="4" style="46" customWidth="1"/>
    <col min="15106" max="15112" width="9.140625" style="46"/>
    <col min="15113" max="15113" width="17.140625" style="46" customWidth="1"/>
    <col min="15114" max="15360" width="9.140625" style="46"/>
    <col min="15361" max="15361" width="4" style="46" customWidth="1"/>
    <col min="15362" max="15368" width="9.140625" style="46"/>
    <col min="15369" max="15369" width="17.140625" style="46" customWidth="1"/>
    <col min="15370" max="15616" width="9.140625" style="46"/>
    <col min="15617" max="15617" width="4" style="46" customWidth="1"/>
    <col min="15618" max="15624" width="9.140625" style="46"/>
    <col min="15625" max="15625" width="17.140625" style="46" customWidth="1"/>
    <col min="15626" max="15872" width="9.140625" style="46"/>
    <col min="15873" max="15873" width="4" style="46" customWidth="1"/>
    <col min="15874" max="15880" width="9.140625" style="46"/>
    <col min="15881" max="15881" width="17.140625" style="46" customWidth="1"/>
    <col min="15882" max="16128" width="9.140625" style="46"/>
    <col min="16129" max="16129" width="4" style="46" customWidth="1"/>
    <col min="16130" max="16136" width="9.140625" style="46"/>
    <col min="16137" max="16137" width="17.140625" style="46" customWidth="1"/>
    <col min="16138" max="16384" width="9.140625" style="46"/>
  </cols>
  <sheetData>
    <row r="1" spans="1:9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9">
      <c r="A2" s="316" t="s">
        <v>277</v>
      </c>
      <c r="B2" s="316"/>
      <c r="C2" s="316"/>
      <c r="D2" s="316"/>
      <c r="E2" s="316"/>
      <c r="F2" s="316"/>
      <c r="G2" s="316"/>
      <c r="H2" s="316"/>
      <c r="I2" s="316"/>
    </row>
    <row r="4" spans="1:9" ht="13.5" thickBot="1"/>
    <row r="5" spans="1:9" ht="20.100000000000001" customHeight="1">
      <c r="A5" s="317" t="s">
        <v>93</v>
      </c>
      <c r="B5" s="318"/>
      <c r="C5" s="318"/>
      <c r="D5" s="319"/>
      <c r="E5" s="320" t="s">
        <v>278</v>
      </c>
      <c r="F5" s="318"/>
      <c r="G5" s="318"/>
      <c r="H5" s="318"/>
      <c r="I5" s="321"/>
    </row>
    <row r="6" spans="1:9" ht="20.100000000000001" customHeight="1">
      <c r="A6" s="300" t="s">
        <v>94</v>
      </c>
      <c r="B6" s="301"/>
      <c r="C6" s="301"/>
      <c r="D6" s="302"/>
      <c r="E6" s="322"/>
      <c r="F6" s="323"/>
      <c r="G6" s="323"/>
      <c r="H6" s="323"/>
      <c r="I6" s="324"/>
    </row>
    <row r="7" spans="1:9" ht="20.100000000000001" customHeight="1">
      <c r="A7" s="300" t="s">
        <v>95</v>
      </c>
      <c r="B7" s="301"/>
      <c r="C7" s="301"/>
      <c r="D7" s="302"/>
      <c r="E7" s="303" t="s">
        <v>96</v>
      </c>
      <c r="F7" s="304"/>
      <c r="G7" s="304"/>
      <c r="H7" s="304"/>
      <c r="I7" s="305"/>
    </row>
    <row r="8" spans="1:9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</row>
    <row r="9" spans="1:9" ht="13.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</row>
    <row r="10" spans="1:9">
      <c r="A10" s="21"/>
      <c r="I10" s="22"/>
    </row>
    <row r="11" spans="1:9" ht="15.75" thickBot="1">
      <c r="A11" s="313" t="s">
        <v>0</v>
      </c>
      <c r="B11" s="314"/>
      <c r="C11" s="314"/>
      <c r="D11" s="314"/>
      <c r="E11" s="314"/>
      <c r="F11" s="314"/>
      <c r="G11" s="314"/>
      <c r="H11" s="314"/>
      <c r="I11" s="315"/>
    </row>
    <row r="12" spans="1:9" ht="20.100000000000001" customHeight="1">
      <c r="A12" s="23">
        <v>1</v>
      </c>
      <c r="B12" s="603" t="s">
        <v>147</v>
      </c>
      <c r="C12" s="604"/>
      <c r="D12" s="604"/>
      <c r="E12" s="604"/>
      <c r="F12" s="604"/>
      <c r="G12" s="604"/>
      <c r="H12" s="604"/>
      <c r="I12" s="605"/>
    </row>
    <row r="13" spans="1:9" ht="20.100000000000001" customHeight="1">
      <c r="A13" s="24">
        <v>2</v>
      </c>
      <c r="B13" s="299"/>
      <c r="C13" s="325"/>
      <c r="D13" s="325"/>
      <c r="E13" s="325"/>
      <c r="F13" s="325"/>
      <c r="G13" s="325"/>
      <c r="H13" s="325"/>
      <c r="I13" s="326"/>
    </row>
    <row r="14" spans="1:9" ht="20.100000000000001" customHeight="1">
      <c r="A14" s="24">
        <v>3</v>
      </c>
      <c r="B14" s="299"/>
      <c r="C14" s="325"/>
      <c r="D14" s="325"/>
      <c r="E14" s="325"/>
      <c r="F14" s="325"/>
      <c r="G14" s="325"/>
      <c r="H14" s="325"/>
      <c r="I14" s="326"/>
    </row>
    <row r="15" spans="1:9" ht="20.100000000000001" customHeight="1">
      <c r="A15" s="24">
        <v>4</v>
      </c>
      <c r="B15" s="293"/>
      <c r="C15" s="294"/>
      <c r="D15" s="294"/>
      <c r="E15" s="294"/>
      <c r="F15" s="294"/>
      <c r="G15" s="294"/>
      <c r="H15" s="294"/>
      <c r="I15" s="295"/>
    </row>
    <row r="16" spans="1:9" ht="20.100000000000001" customHeight="1">
      <c r="A16" s="24">
        <v>5</v>
      </c>
      <c r="B16" s="293"/>
      <c r="C16" s="294"/>
      <c r="D16" s="294"/>
      <c r="E16" s="294"/>
      <c r="F16" s="294"/>
      <c r="G16" s="294"/>
      <c r="H16" s="294"/>
      <c r="I16" s="295"/>
    </row>
    <row r="17" spans="1:24" ht="20.100000000000001" customHeight="1">
      <c r="A17" s="24">
        <v>6</v>
      </c>
      <c r="B17" s="293"/>
      <c r="C17" s="294"/>
      <c r="D17" s="294"/>
      <c r="E17" s="294"/>
      <c r="F17" s="294"/>
      <c r="G17" s="294"/>
      <c r="H17" s="294"/>
      <c r="I17" s="295"/>
      <c r="V17" s="32"/>
    </row>
    <row r="18" spans="1:24" ht="20.100000000000001" customHeight="1">
      <c r="A18" s="24">
        <v>7</v>
      </c>
      <c r="B18" s="293"/>
      <c r="C18" s="294"/>
      <c r="D18" s="294"/>
      <c r="E18" s="294"/>
      <c r="F18" s="294"/>
      <c r="G18" s="294"/>
      <c r="H18" s="294"/>
      <c r="I18" s="295"/>
      <c r="W18" s="32"/>
    </row>
    <row r="19" spans="1:24" ht="20.100000000000001" customHeight="1">
      <c r="A19" s="24">
        <v>8</v>
      </c>
      <c r="B19" s="293"/>
      <c r="C19" s="294"/>
      <c r="D19" s="294"/>
      <c r="E19" s="294"/>
      <c r="F19" s="294"/>
      <c r="G19" s="294"/>
      <c r="H19" s="294"/>
      <c r="I19" s="295"/>
      <c r="W19" s="32"/>
    </row>
    <row r="20" spans="1:24" ht="20.100000000000001" customHeight="1">
      <c r="A20" s="24">
        <v>9</v>
      </c>
      <c r="B20" s="293"/>
      <c r="C20" s="294"/>
      <c r="D20" s="294"/>
      <c r="E20" s="294"/>
      <c r="F20" s="294"/>
      <c r="G20" s="294"/>
      <c r="H20" s="294"/>
      <c r="I20" s="295"/>
      <c r="V20" s="32"/>
    </row>
    <row r="21" spans="1:24" ht="20.100000000000001" customHeight="1">
      <c r="A21" s="24">
        <v>10</v>
      </c>
      <c r="B21" s="293"/>
      <c r="C21" s="294"/>
      <c r="D21" s="294"/>
      <c r="E21" s="294"/>
      <c r="F21" s="294"/>
      <c r="G21" s="294"/>
      <c r="H21" s="294"/>
      <c r="I21" s="295"/>
      <c r="W21" s="32"/>
    </row>
    <row r="22" spans="1:24" ht="20.100000000000001" customHeight="1">
      <c r="A22" s="24">
        <v>11</v>
      </c>
      <c r="B22" s="293"/>
      <c r="C22" s="294"/>
      <c r="D22" s="294"/>
      <c r="E22" s="294"/>
      <c r="F22" s="294"/>
      <c r="G22" s="294"/>
      <c r="H22" s="294"/>
      <c r="I22" s="295"/>
      <c r="W22" s="32"/>
    </row>
    <row r="23" spans="1:24" ht="20.100000000000001" customHeight="1">
      <c r="A23" s="24">
        <v>12</v>
      </c>
      <c r="B23" s="293"/>
      <c r="C23" s="294"/>
      <c r="D23" s="294"/>
      <c r="E23" s="294"/>
      <c r="F23" s="294"/>
      <c r="G23" s="294"/>
      <c r="H23" s="294"/>
      <c r="I23" s="295"/>
      <c r="X23" s="32"/>
    </row>
    <row r="24" spans="1:24" ht="13.5" thickBot="1">
      <c r="A24" s="25">
        <v>13</v>
      </c>
      <c r="B24" s="296"/>
      <c r="C24" s="297"/>
      <c r="D24" s="297"/>
      <c r="E24" s="297"/>
      <c r="F24" s="297"/>
      <c r="G24" s="297"/>
      <c r="H24" s="297"/>
      <c r="I24" s="298"/>
      <c r="X24" s="32"/>
    </row>
    <row r="25" spans="1:24">
      <c r="X25" s="32"/>
    </row>
    <row r="27" spans="1:24">
      <c r="A27" s="26" t="s">
        <v>100</v>
      </c>
      <c r="B27" s="26"/>
      <c r="C27" s="26"/>
      <c r="D27" s="26"/>
      <c r="E27" s="26"/>
      <c r="F27" s="26"/>
      <c r="G27" s="43"/>
      <c r="H27" s="43"/>
      <c r="I27" s="43"/>
    </row>
    <row r="28" spans="1:24">
      <c r="A28" s="43" t="s">
        <v>101</v>
      </c>
      <c r="B28" s="43"/>
      <c r="C28" s="43"/>
      <c r="D28" s="43"/>
      <c r="E28" s="43"/>
      <c r="F28" s="43"/>
      <c r="G28" s="43"/>
      <c r="H28" s="43"/>
      <c r="I28" s="43"/>
    </row>
    <row r="29" spans="1:24">
      <c r="A29" s="43" t="s">
        <v>102</v>
      </c>
      <c r="B29" s="43"/>
      <c r="C29" s="43"/>
      <c r="D29" s="43"/>
      <c r="E29" s="43"/>
      <c r="F29" s="43"/>
      <c r="G29" s="43"/>
      <c r="H29" s="43"/>
      <c r="I29" s="43"/>
    </row>
    <row r="30" spans="1:24">
      <c r="A30" s="43" t="s">
        <v>103</v>
      </c>
      <c r="B30" s="43"/>
      <c r="C30" s="43"/>
      <c r="D30" s="43"/>
      <c r="E30" s="43"/>
      <c r="F30" s="43"/>
      <c r="G30" s="43"/>
      <c r="H30" s="43"/>
      <c r="I30" s="43"/>
    </row>
    <row r="31" spans="1:24">
      <c r="A31" s="43" t="s">
        <v>104</v>
      </c>
      <c r="B31" s="43"/>
      <c r="C31" s="43"/>
      <c r="D31" s="43"/>
      <c r="E31" s="43"/>
      <c r="F31" s="43"/>
      <c r="G31" s="43"/>
      <c r="H31" s="43"/>
      <c r="I31" s="28"/>
    </row>
    <row r="32" spans="1:24">
      <c r="A32" s="43"/>
      <c r="B32" s="43"/>
      <c r="C32" s="43"/>
      <c r="D32" s="43"/>
      <c r="E32" s="43"/>
      <c r="F32" s="43"/>
      <c r="G32" s="43"/>
      <c r="H32" s="43"/>
      <c r="I32" s="43"/>
    </row>
    <row r="33" spans="1:9" ht="15">
      <c r="A33" s="271"/>
      <c r="B33" s="271"/>
      <c r="C33" s="29"/>
    </row>
    <row r="34" spans="1:9">
      <c r="A34" s="26" t="s">
        <v>105</v>
      </c>
    </row>
    <row r="35" spans="1:9">
      <c r="B35" s="26" t="s">
        <v>106</v>
      </c>
      <c r="C35" s="26"/>
      <c r="D35" s="26"/>
      <c r="E35" s="26"/>
      <c r="F35" s="26"/>
      <c r="G35" s="26"/>
      <c r="H35" s="26"/>
      <c r="I35" s="26"/>
    </row>
    <row r="37" spans="1:9">
      <c r="A37" s="35"/>
    </row>
    <row r="38" spans="1:9">
      <c r="A38" s="35"/>
    </row>
    <row r="39" spans="1:9">
      <c r="A39" s="35"/>
    </row>
    <row r="41" spans="1:9">
      <c r="G41" s="31" t="s">
        <v>107</v>
      </c>
      <c r="H41" s="31"/>
      <c r="I41" s="31"/>
    </row>
  </sheetData>
  <mergeCells count="27">
    <mergeCell ref="B23:I23"/>
    <mergeCell ref="B24:I24"/>
    <mergeCell ref="A33:B33"/>
    <mergeCell ref="B17:I17"/>
    <mergeCell ref="B18:I18"/>
    <mergeCell ref="B19:I19"/>
    <mergeCell ref="B20:I20"/>
    <mergeCell ref="B21:I21"/>
    <mergeCell ref="B22:I22"/>
    <mergeCell ref="B16:I16"/>
    <mergeCell ref="A7:D7"/>
    <mergeCell ref="E7:I7"/>
    <mergeCell ref="A8:D8"/>
    <mergeCell ref="E8:I8"/>
    <mergeCell ref="A9:D9"/>
    <mergeCell ref="E9:I9"/>
    <mergeCell ref="A11:I11"/>
    <mergeCell ref="B12:I12"/>
    <mergeCell ref="B13:I13"/>
    <mergeCell ref="B14:I14"/>
    <mergeCell ref="B15:I15"/>
    <mergeCell ref="A1:I1"/>
    <mergeCell ref="A2:I2"/>
    <mergeCell ref="A5:D5"/>
    <mergeCell ref="E5:I5"/>
    <mergeCell ref="A6:D6"/>
    <mergeCell ref="E6:I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AE38"/>
  <sheetViews>
    <sheetView showGridLines="0" workbookViewId="0">
      <selection activeCell="B15" sqref="B15:I15"/>
    </sheetView>
  </sheetViews>
  <sheetFormatPr defaultRowHeight="12.75"/>
  <cols>
    <col min="1" max="1" width="4" style="198" customWidth="1"/>
    <col min="2" max="8" width="9.140625" style="198"/>
    <col min="9" max="9" width="18.28515625" style="198" customWidth="1"/>
    <col min="10" max="256" width="9.140625" style="198"/>
    <col min="257" max="257" width="4" style="198" customWidth="1"/>
    <col min="258" max="264" width="9.140625" style="198"/>
    <col min="265" max="265" width="17.140625" style="198" customWidth="1"/>
    <col min="266" max="512" width="9.140625" style="198"/>
    <col min="513" max="513" width="4" style="198" customWidth="1"/>
    <col min="514" max="520" width="9.140625" style="198"/>
    <col min="521" max="521" width="17.140625" style="198" customWidth="1"/>
    <col min="522" max="768" width="9.140625" style="198"/>
    <col min="769" max="769" width="4" style="198" customWidth="1"/>
    <col min="770" max="776" width="9.140625" style="198"/>
    <col min="777" max="777" width="17.140625" style="198" customWidth="1"/>
    <col min="778" max="1024" width="9.140625" style="198"/>
    <col min="1025" max="1025" width="4" style="198" customWidth="1"/>
    <col min="1026" max="1032" width="9.140625" style="198"/>
    <col min="1033" max="1033" width="17.140625" style="198" customWidth="1"/>
    <col min="1034" max="1280" width="9.140625" style="198"/>
    <col min="1281" max="1281" width="4" style="198" customWidth="1"/>
    <col min="1282" max="1288" width="9.140625" style="198"/>
    <col min="1289" max="1289" width="17.140625" style="198" customWidth="1"/>
    <col min="1290" max="1536" width="9.140625" style="198"/>
    <col min="1537" max="1537" width="4" style="198" customWidth="1"/>
    <col min="1538" max="1544" width="9.140625" style="198"/>
    <col min="1545" max="1545" width="17.140625" style="198" customWidth="1"/>
    <col min="1546" max="1792" width="9.140625" style="198"/>
    <col min="1793" max="1793" width="4" style="198" customWidth="1"/>
    <col min="1794" max="1800" width="9.140625" style="198"/>
    <col min="1801" max="1801" width="17.140625" style="198" customWidth="1"/>
    <col min="1802" max="2048" width="9.140625" style="198"/>
    <col min="2049" max="2049" width="4" style="198" customWidth="1"/>
    <col min="2050" max="2056" width="9.140625" style="198"/>
    <col min="2057" max="2057" width="17.140625" style="198" customWidth="1"/>
    <col min="2058" max="2304" width="9.140625" style="198"/>
    <col min="2305" max="2305" width="4" style="198" customWidth="1"/>
    <col min="2306" max="2312" width="9.140625" style="198"/>
    <col min="2313" max="2313" width="17.140625" style="198" customWidth="1"/>
    <col min="2314" max="2560" width="9.140625" style="198"/>
    <col min="2561" max="2561" width="4" style="198" customWidth="1"/>
    <col min="2562" max="2568" width="9.140625" style="198"/>
    <col min="2569" max="2569" width="17.140625" style="198" customWidth="1"/>
    <col min="2570" max="2816" width="9.140625" style="198"/>
    <col min="2817" max="2817" width="4" style="198" customWidth="1"/>
    <col min="2818" max="2824" width="9.140625" style="198"/>
    <col min="2825" max="2825" width="17.140625" style="198" customWidth="1"/>
    <col min="2826" max="3072" width="9.140625" style="198"/>
    <col min="3073" max="3073" width="4" style="198" customWidth="1"/>
    <col min="3074" max="3080" width="9.140625" style="198"/>
    <col min="3081" max="3081" width="17.140625" style="198" customWidth="1"/>
    <col min="3082" max="3328" width="9.140625" style="198"/>
    <col min="3329" max="3329" width="4" style="198" customWidth="1"/>
    <col min="3330" max="3336" width="9.140625" style="198"/>
    <col min="3337" max="3337" width="17.140625" style="198" customWidth="1"/>
    <col min="3338" max="3584" width="9.140625" style="198"/>
    <col min="3585" max="3585" width="4" style="198" customWidth="1"/>
    <col min="3586" max="3592" width="9.140625" style="198"/>
    <col min="3593" max="3593" width="17.140625" style="198" customWidth="1"/>
    <col min="3594" max="3840" width="9.140625" style="198"/>
    <col min="3841" max="3841" width="4" style="198" customWidth="1"/>
    <col min="3842" max="3848" width="9.140625" style="198"/>
    <col min="3849" max="3849" width="17.140625" style="198" customWidth="1"/>
    <col min="3850" max="4096" width="9.140625" style="198"/>
    <col min="4097" max="4097" width="4" style="198" customWidth="1"/>
    <col min="4098" max="4104" width="9.140625" style="198"/>
    <col min="4105" max="4105" width="17.140625" style="198" customWidth="1"/>
    <col min="4106" max="4352" width="9.140625" style="198"/>
    <col min="4353" max="4353" width="4" style="198" customWidth="1"/>
    <col min="4354" max="4360" width="9.140625" style="198"/>
    <col min="4361" max="4361" width="17.140625" style="198" customWidth="1"/>
    <col min="4362" max="4608" width="9.140625" style="198"/>
    <col min="4609" max="4609" width="4" style="198" customWidth="1"/>
    <col min="4610" max="4616" width="9.140625" style="198"/>
    <col min="4617" max="4617" width="17.140625" style="198" customWidth="1"/>
    <col min="4618" max="4864" width="9.140625" style="198"/>
    <col min="4865" max="4865" width="4" style="198" customWidth="1"/>
    <col min="4866" max="4872" width="9.140625" style="198"/>
    <col min="4873" max="4873" width="17.140625" style="198" customWidth="1"/>
    <col min="4874" max="5120" width="9.140625" style="198"/>
    <col min="5121" max="5121" width="4" style="198" customWidth="1"/>
    <col min="5122" max="5128" width="9.140625" style="198"/>
    <col min="5129" max="5129" width="17.140625" style="198" customWidth="1"/>
    <col min="5130" max="5376" width="9.140625" style="198"/>
    <col min="5377" max="5377" width="4" style="198" customWidth="1"/>
    <col min="5378" max="5384" width="9.140625" style="198"/>
    <col min="5385" max="5385" width="17.140625" style="198" customWidth="1"/>
    <col min="5386" max="5632" width="9.140625" style="198"/>
    <col min="5633" max="5633" width="4" style="198" customWidth="1"/>
    <col min="5634" max="5640" width="9.140625" style="198"/>
    <col min="5641" max="5641" width="17.140625" style="198" customWidth="1"/>
    <col min="5642" max="5888" width="9.140625" style="198"/>
    <col min="5889" max="5889" width="4" style="198" customWidth="1"/>
    <col min="5890" max="5896" width="9.140625" style="198"/>
    <col min="5897" max="5897" width="17.140625" style="198" customWidth="1"/>
    <col min="5898" max="6144" width="9.140625" style="198"/>
    <col min="6145" max="6145" width="4" style="198" customWidth="1"/>
    <col min="6146" max="6152" width="9.140625" style="198"/>
    <col min="6153" max="6153" width="17.140625" style="198" customWidth="1"/>
    <col min="6154" max="6400" width="9.140625" style="198"/>
    <col min="6401" max="6401" width="4" style="198" customWidth="1"/>
    <col min="6402" max="6408" width="9.140625" style="198"/>
    <col min="6409" max="6409" width="17.140625" style="198" customWidth="1"/>
    <col min="6410" max="6656" width="9.140625" style="198"/>
    <col min="6657" max="6657" width="4" style="198" customWidth="1"/>
    <col min="6658" max="6664" width="9.140625" style="198"/>
    <col min="6665" max="6665" width="17.140625" style="198" customWidth="1"/>
    <col min="6666" max="6912" width="9.140625" style="198"/>
    <col min="6913" max="6913" width="4" style="198" customWidth="1"/>
    <col min="6914" max="6920" width="9.140625" style="198"/>
    <col min="6921" max="6921" width="17.140625" style="198" customWidth="1"/>
    <col min="6922" max="7168" width="9.140625" style="198"/>
    <col min="7169" max="7169" width="4" style="198" customWidth="1"/>
    <col min="7170" max="7176" width="9.140625" style="198"/>
    <col min="7177" max="7177" width="17.140625" style="198" customWidth="1"/>
    <col min="7178" max="7424" width="9.140625" style="198"/>
    <col min="7425" max="7425" width="4" style="198" customWidth="1"/>
    <col min="7426" max="7432" width="9.140625" style="198"/>
    <col min="7433" max="7433" width="17.140625" style="198" customWidth="1"/>
    <col min="7434" max="7680" width="9.140625" style="198"/>
    <col min="7681" max="7681" width="4" style="198" customWidth="1"/>
    <col min="7682" max="7688" width="9.140625" style="198"/>
    <col min="7689" max="7689" width="17.140625" style="198" customWidth="1"/>
    <col min="7690" max="7936" width="9.140625" style="198"/>
    <col min="7937" max="7937" width="4" style="198" customWidth="1"/>
    <col min="7938" max="7944" width="9.140625" style="198"/>
    <col min="7945" max="7945" width="17.140625" style="198" customWidth="1"/>
    <col min="7946" max="8192" width="9.140625" style="198"/>
    <col min="8193" max="8193" width="4" style="198" customWidth="1"/>
    <col min="8194" max="8200" width="9.140625" style="198"/>
    <col min="8201" max="8201" width="17.140625" style="198" customWidth="1"/>
    <col min="8202" max="8448" width="9.140625" style="198"/>
    <col min="8449" max="8449" width="4" style="198" customWidth="1"/>
    <col min="8450" max="8456" width="9.140625" style="198"/>
    <col min="8457" max="8457" width="17.140625" style="198" customWidth="1"/>
    <col min="8458" max="8704" width="9.140625" style="198"/>
    <col min="8705" max="8705" width="4" style="198" customWidth="1"/>
    <col min="8706" max="8712" width="9.140625" style="198"/>
    <col min="8713" max="8713" width="17.140625" style="198" customWidth="1"/>
    <col min="8714" max="8960" width="9.140625" style="198"/>
    <col min="8961" max="8961" width="4" style="198" customWidth="1"/>
    <col min="8962" max="8968" width="9.140625" style="198"/>
    <col min="8969" max="8969" width="17.140625" style="198" customWidth="1"/>
    <col min="8970" max="9216" width="9.140625" style="198"/>
    <col min="9217" max="9217" width="4" style="198" customWidth="1"/>
    <col min="9218" max="9224" width="9.140625" style="198"/>
    <col min="9225" max="9225" width="17.140625" style="198" customWidth="1"/>
    <col min="9226" max="9472" width="9.140625" style="198"/>
    <col min="9473" max="9473" width="4" style="198" customWidth="1"/>
    <col min="9474" max="9480" width="9.140625" style="198"/>
    <col min="9481" max="9481" width="17.140625" style="198" customWidth="1"/>
    <col min="9482" max="9728" width="9.140625" style="198"/>
    <col min="9729" max="9729" width="4" style="198" customWidth="1"/>
    <col min="9730" max="9736" width="9.140625" style="198"/>
    <col min="9737" max="9737" width="17.140625" style="198" customWidth="1"/>
    <col min="9738" max="9984" width="9.140625" style="198"/>
    <col min="9985" max="9985" width="4" style="198" customWidth="1"/>
    <col min="9986" max="9992" width="9.140625" style="198"/>
    <col min="9993" max="9993" width="17.140625" style="198" customWidth="1"/>
    <col min="9994" max="10240" width="9.140625" style="198"/>
    <col min="10241" max="10241" width="4" style="198" customWidth="1"/>
    <col min="10242" max="10248" width="9.140625" style="198"/>
    <col min="10249" max="10249" width="17.140625" style="198" customWidth="1"/>
    <col min="10250" max="10496" width="9.140625" style="198"/>
    <col min="10497" max="10497" width="4" style="198" customWidth="1"/>
    <col min="10498" max="10504" width="9.140625" style="198"/>
    <col min="10505" max="10505" width="17.140625" style="198" customWidth="1"/>
    <col min="10506" max="10752" width="9.140625" style="198"/>
    <col min="10753" max="10753" width="4" style="198" customWidth="1"/>
    <col min="10754" max="10760" width="9.140625" style="198"/>
    <col min="10761" max="10761" width="17.140625" style="198" customWidth="1"/>
    <col min="10762" max="11008" width="9.140625" style="198"/>
    <col min="11009" max="11009" width="4" style="198" customWidth="1"/>
    <col min="11010" max="11016" width="9.140625" style="198"/>
    <col min="11017" max="11017" width="17.140625" style="198" customWidth="1"/>
    <col min="11018" max="11264" width="9.140625" style="198"/>
    <col min="11265" max="11265" width="4" style="198" customWidth="1"/>
    <col min="11266" max="11272" width="9.140625" style="198"/>
    <col min="11273" max="11273" width="17.140625" style="198" customWidth="1"/>
    <col min="11274" max="11520" width="9.140625" style="198"/>
    <col min="11521" max="11521" width="4" style="198" customWidth="1"/>
    <col min="11522" max="11528" width="9.140625" style="198"/>
    <col min="11529" max="11529" width="17.140625" style="198" customWidth="1"/>
    <col min="11530" max="11776" width="9.140625" style="198"/>
    <col min="11777" max="11777" width="4" style="198" customWidth="1"/>
    <col min="11778" max="11784" width="9.140625" style="198"/>
    <col min="11785" max="11785" width="17.140625" style="198" customWidth="1"/>
    <col min="11786" max="12032" width="9.140625" style="198"/>
    <col min="12033" max="12033" width="4" style="198" customWidth="1"/>
    <col min="12034" max="12040" width="9.140625" style="198"/>
    <col min="12041" max="12041" width="17.140625" style="198" customWidth="1"/>
    <col min="12042" max="12288" width="9.140625" style="198"/>
    <col min="12289" max="12289" width="4" style="198" customWidth="1"/>
    <col min="12290" max="12296" width="9.140625" style="198"/>
    <col min="12297" max="12297" width="17.140625" style="198" customWidth="1"/>
    <col min="12298" max="12544" width="9.140625" style="198"/>
    <col min="12545" max="12545" width="4" style="198" customWidth="1"/>
    <col min="12546" max="12552" width="9.140625" style="198"/>
    <col min="12553" max="12553" width="17.140625" style="198" customWidth="1"/>
    <col min="12554" max="12800" width="9.140625" style="198"/>
    <col min="12801" max="12801" width="4" style="198" customWidth="1"/>
    <col min="12802" max="12808" width="9.140625" style="198"/>
    <col min="12809" max="12809" width="17.140625" style="198" customWidth="1"/>
    <col min="12810" max="13056" width="9.140625" style="198"/>
    <col min="13057" max="13057" width="4" style="198" customWidth="1"/>
    <col min="13058" max="13064" width="9.140625" style="198"/>
    <col min="13065" max="13065" width="17.140625" style="198" customWidth="1"/>
    <col min="13066" max="13312" width="9.140625" style="198"/>
    <col min="13313" max="13313" width="4" style="198" customWidth="1"/>
    <col min="13314" max="13320" width="9.140625" style="198"/>
    <col min="13321" max="13321" width="17.140625" style="198" customWidth="1"/>
    <col min="13322" max="13568" width="9.140625" style="198"/>
    <col min="13569" max="13569" width="4" style="198" customWidth="1"/>
    <col min="13570" max="13576" width="9.140625" style="198"/>
    <col min="13577" max="13577" width="17.140625" style="198" customWidth="1"/>
    <col min="13578" max="13824" width="9.140625" style="198"/>
    <col min="13825" max="13825" width="4" style="198" customWidth="1"/>
    <col min="13826" max="13832" width="9.140625" style="198"/>
    <col min="13833" max="13833" width="17.140625" style="198" customWidth="1"/>
    <col min="13834" max="14080" width="9.140625" style="198"/>
    <col min="14081" max="14081" width="4" style="198" customWidth="1"/>
    <col min="14082" max="14088" width="9.140625" style="198"/>
    <col min="14089" max="14089" width="17.140625" style="198" customWidth="1"/>
    <col min="14090" max="14336" width="9.140625" style="198"/>
    <col min="14337" max="14337" width="4" style="198" customWidth="1"/>
    <col min="14338" max="14344" width="9.140625" style="198"/>
    <col min="14345" max="14345" width="17.140625" style="198" customWidth="1"/>
    <col min="14346" max="14592" width="9.140625" style="198"/>
    <col min="14593" max="14593" width="4" style="198" customWidth="1"/>
    <col min="14594" max="14600" width="9.140625" style="198"/>
    <col min="14601" max="14601" width="17.140625" style="198" customWidth="1"/>
    <col min="14602" max="14848" width="9.140625" style="198"/>
    <col min="14849" max="14849" width="4" style="198" customWidth="1"/>
    <col min="14850" max="14856" width="9.140625" style="198"/>
    <col min="14857" max="14857" width="17.140625" style="198" customWidth="1"/>
    <col min="14858" max="15104" width="9.140625" style="198"/>
    <col min="15105" max="15105" width="4" style="198" customWidth="1"/>
    <col min="15106" max="15112" width="9.140625" style="198"/>
    <col min="15113" max="15113" width="17.140625" style="198" customWidth="1"/>
    <col min="15114" max="15360" width="9.140625" style="198"/>
    <col min="15361" max="15361" width="4" style="198" customWidth="1"/>
    <col min="15362" max="15368" width="9.140625" style="198"/>
    <col min="15369" max="15369" width="17.140625" style="198" customWidth="1"/>
    <col min="15370" max="15616" width="9.140625" style="198"/>
    <col min="15617" max="15617" width="4" style="198" customWidth="1"/>
    <col min="15618" max="15624" width="9.140625" style="198"/>
    <col min="15625" max="15625" width="17.140625" style="198" customWidth="1"/>
    <col min="15626" max="15872" width="9.140625" style="198"/>
    <col min="15873" max="15873" width="4" style="198" customWidth="1"/>
    <col min="15874" max="15880" width="9.140625" style="198"/>
    <col min="15881" max="15881" width="17.140625" style="198" customWidth="1"/>
    <col min="15882" max="16128" width="9.140625" style="198"/>
    <col min="16129" max="16129" width="4" style="198" customWidth="1"/>
    <col min="16130" max="16136" width="9.140625" style="198"/>
    <col min="16137" max="16137" width="17.140625" style="198" customWidth="1"/>
    <col min="16138" max="16384" width="9.140625" style="198"/>
  </cols>
  <sheetData>
    <row r="1" spans="1:31">
      <c r="A1" s="653" t="s">
        <v>160</v>
      </c>
      <c r="B1" s="653"/>
      <c r="C1" s="653"/>
      <c r="D1" s="653"/>
      <c r="E1" s="653"/>
      <c r="F1" s="653"/>
      <c r="G1" s="653"/>
      <c r="H1" s="653"/>
      <c r="I1" s="653"/>
    </row>
    <row r="2" spans="1:31">
      <c r="A2" s="653" t="s">
        <v>358</v>
      </c>
      <c r="B2" s="653"/>
      <c r="C2" s="653"/>
      <c r="D2" s="653"/>
      <c r="E2" s="653"/>
      <c r="F2" s="653"/>
      <c r="G2" s="653"/>
      <c r="H2" s="653"/>
      <c r="I2" s="653"/>
    </row>
    <row r="3" spans="1:31" ht="13.5" thickBot="1"/>
    <row r="4" spans="1:31">
      <c r="A4" s="317" t="s">
        <v>93</v>
      </c>
      <c r="B4" s="318"/>
      <c r="C4" s="318"/>
      <c r="D4" s="319"/>
      <c r="E4" s="444" t="s">
        <v>359</v>
      </c>
      <c r="F4" s="445"/>
      <c r="G4" s="445"/>
      <c r="H4" s="445"/>
      <c r="I4" s="446"/>
      <c r="X4" s="32"/>
      <c r="AD4" s="32"/>
    </row>
    <row r="5" spans="1:31">
      <c r="A5" s="300" t="s">
        <v>94</v>
      </c>
      <c r="B5" s="301"/>
      <c r="C5" s="301"/>
      <c r="D5" s="302"/>
      <c r="E5" s="322" t="s">
        <v>368</v>
      </c>
      <c r="F5" s="323"/>
      <c r="G5" s="323"/>
      <c r="H5" s="323"/>
      <c r="I5" s="324"/>
      <c r="Y5" s="32"/>
      <c r="AE5" s="32"/>
    </row>
    <row r="6" spans="1:31">
      <c r="A6" s="300" t="s">
        <v>95</v>
      </c>
      <c r="B6" s="301"/>
      <c r="C6" s="301"/>
      <c r="D6" s="302"/>
      <c r="E6" s="303" t="s">
        <v>264</v>
      </c>
      <c r="F6" s="304"/>
      <c r="G6" s="304"/>
      <c r="H6" s="304"/>
      <c r="I6" s="305"/>
      <c r="X6" s="32"/>
      <c r="Y6" s="32"/>
      <c r="AE6" s="32"/>
    </row>
    <row r="7" spans="1:31">
      <c r="A7" s="306" t="s">
        <v>97</v>
      </c>
      <c r="B7" s="301"/>
      <c r="C7" s="301"/>
      <c r="D7" s="302"/>
      <c r="E7" s="307">
        <v>0.41666666666666669</v>
      </c>
      <c r="F7" s="304"/>
      <c r="G7" s="304"/>
      <c r="H7" s="304"/>
      <c r="I7" s="305"/>
      <c r="Y7" s="32"/>
      <c r="AE7" s="32"/>
    </row>
    <row r="8" spans="1:31" ht="13.5" thickBot="1">
      <c r="A8" s="308" t="s">
        <v>98</v>
      </c>
      <c r="B8" s="309"/>
      <c r="C8" s="309"/>
      <c r="D8" s="309"/>
      <c r="E8" s="310">
        <v>0.39583333333333331</v>
      </c>
      <c r="F8" s="311"/>
      <c r="G8" s="311"/>
      <c r="H8" s="311"/>
      <c r="I8" s="31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Y8" s="32"/>
      <c r="AE8" s="32"/>
    </row>
    <row r="9" spans="1:31" ht="15" thickBot="1">
      <c r="A9" s="646" t="s">
        <v>265</v>
      </c>
      <c r="B9" s="647"/>
      <c r="C9" s="647"/>
      <c r="D9" s="647"/>
      <c r="E9" s="647"/>
      <c r="F9" s="647"/>
      <c r="G9" s="647"/>
      <c r="H9" s="647"/>
      <c r="I9" s="648"/>
      <c r="K9" s="638"/>
      <c r="L9" s="639"/>
      <c r="M9" s="639"/>
      <c r="N9" s="42"/>
      <c r="O9" s="42"/>
      <c r="P9" s="42"/>
      <c r="Q9" s="42"/>
      <c r="R9" s="42"/>
      <c r="S9" s="42"/>
      <c r="T9" s="42"/>
      <c r="U9" s="42"/>
      <c r="Y9" s="32"/>
      <c r="AE9" s="32"/>
    </row>
    <row r="10" spans="1:31" ht="15" thickBot="1">
      <c r="A10" s="649"/>
      <c r="B10" s="647"/>
      <c r="C10" s="647"/>
      <c r="D10" s="647"/>
      <c r="E10" s="647"/>
      <c r="F10" s="647"/>
      <c r="G10" s="647"/>
      <c r="H10" s="647"/>
      <c r="I10" s="648"/>
      <c r="K10" s="638"/>
      <c r="L10" s="639"/>
      <c r="M10" s="639"/>
      <c r="N10" s="42"/>
      <c r="O10" s="42"/>
      <c r="P10" s="199"/>
      <c r="Q10" s="42"/>
      <c r="R10" s="42"/>
      <c r="S10" s="42"/>
      <c r="T10" s="42"/>
      <c r="U10" s="42"/>
      <c r="V10" s="42"/>
      <c r="W10" s="42"/>
      <c r="X10" s="42"/>
      <c r="Y10" s="200"/>
      <c r="AE10" s="32"/>
    </row>
    <row r="11" spans="1:31" ht="15.75" thickBot="1">
      <c r="A11" s="650" t="s">
        <v>0</v>
      </c>
      <c r="B11" s="651"/>
      <c r="C11" s="651"/>
      <c r="D11" s="651"/>
      <c r="E11" s="651"/>
      <c r="F11" s="651"/>
      <c r="G11" s="651"/>
      <c r="H11" s="651"/>
      <c r="I11" s="652"/>
      <c r="K11" s="638"/>
      <c r="L11" s="639"/>
      <c r="M11" s="639"/>
      <c r="N11" s="42"/>
      <c r="O11" s="201"/>
      <c r="P11" s="201"/>
      <c r="Q11" s="201"/>
      <c r="R11" s="201"/>
      <c r="S11" s="201"/>
      <c r="T11" s="201"/>
      <c r="U11" s="201"/>
      <c r="V11" s="202"/>
      <c r="W11" s="203"/>
      <c r="X11" s="200"/>
      <c r="Y11" s="200"/>
      <c r="AE11" s="32"/>
    </row>
    <row r="12" spans="1:31" ht="15" thickBot="1">
      <c r="A12" s="23">
        <v>1</v>
      </c>
      <c r="B12" s="640" t="s">
        <v>360</v>
      </c>
      <c r="C12" s="641"/>
      <c r="D12" s="641"/>
      <c r="E12" s="641"/>
      <c r="F12" s="641"/>
      <c r="G12" s="641"/>
      <c r="H12" s="641"/>
      <c r="I12" s="642"/>
      <c r="K12" s="638"/>
      <c r="L12" s="639"/>
      <c r="M12" s="639"/>
      <c r="N12" s="42"/>
      <c r="O12" s="204"/>
      <c r="P12" s="205"/>
      <c r="Q12" s="205"/>
      <c r="R12" s="205"/>
      <c r="S12" s="205"/>
      <c r="T12" s="205"/>
      <c r="U12" s="205"/>
      <c r="V12" s="205"/>
      <c r="W12" s="206"/>
      <c r="X12" s="200"/>
      <c r="Y12" s="200"/>
      <c r="AE12" s="32"/>
    </row>
    <row r="13" spans="1:31" ht="15" thickBot="1">
      <c r="A13" s="24">
        <v>2</v>
      </c>
      <c r="B13" s="635" t="s">
        <v>361</v>
      </c>
      <c r="C13" s="636"/>
      <c r="D13" s="636"/>
      <c r="E13" s="636"/>
      <c r="F13" s="636"/>
      <c r="G13" s="636"/>
      <c r="H13" s="636"/>
      <c r="I13" s="637"/>
      <c r="K13" s="638"/>
      <c r="L13" s="639"/>
      <c r="M13" s="639"/>
      <c r="N13" s="42"/>
      <c r="O13" s="207"/>
      <c r="P13" s="208"/>
      <c r="Q13" s="208"/>
      <c r="R13" s="208"/>
      <c r="S13" s="208"/>
      <c r="T13" s="208"/>
      <c r="U13" s="208"/>
      <c r="V13" s="208"/>
      <c r="W13" s="209"/>
      <c r="X13" s="42"/>
      <c r="Y13" s="200"/>
      <c r="AE13" s="32"/>
    </row>
    <row r="14" spans="1:31" ht="15" thickBot="1">
      <c r="A14" s="23">
        <v>3</v>
      </c>
      <c r="B14" s="635" t="s">
        <v>362</v>
      </c>
      <c r="C14" s="636"/>
      <c r="D14" s="636"/>
      <c r="E14" s="636"/>
      <c r="F14" s="636"/>
      <c r="G14" s="636"/>
      <c r="H14" s="636"/>
      <c r="I14" s="637"/>
      <c r="K14" s="638"/>
      <c r="L14" s="639"/>
      <c r="M14" s="639"/>
      <c r="N14" s="42"/>
      <c r="O14" s="204"/>
      <c r="P14" s="205"/>
      <c r="Q14" s="205"/>
      <c r="R14" s="205"/>
      <c r="S14" s="205"/>
      <c r="T14" s="205"/>
      <c r="U14" s="205"/>
      <c r="V14" s="205"/>
      <c r="W14" s="206"/>
      <c r="X14" s="42"/>
      <c r="Y14" s="200"/>
      <c r="AE14" s="32"/>
    </row>
    <row r="15" spans="1:31" ht="15" thickBot="1">
      <c r="A15" s="24">
        <v>4</v>
      </c>
      <c r="B15" s="635" t="s">
        <v>54</v>
      </c>
      <c r="C15" s="636"/>
      <c r="D15" s="636"/>
      <c r="E15" s="636"/>
      <c r="F15" s="636"/>
      <c r="G15" s="636"/>
      <c r="H15" s="636"/>
      <c r="I15" s="637"/>
      <c r="K15" s="638"/>
      <c r="L15" s="639"/>
      <c r="M15" s="639"/>
      <c r="N15" s="42"/>
      <c r="O15" s="210"/>
      <c r="P15" s="201"/>
      <c r="Q15" s="201"/>
      <c r="R15" s="201"/>
      <c r="S15" s="201"/>
      <c r="T15" s="201"/>
      <c r="U15" s="201"/>
      <c r="V15" s="201"/>
      <c r="W15" s="202"/>
      <c r="X15" s="42"/>
      <c r="Y15" s="200"/>
      <c r="AE15" s="32"/>
    </row>
    <row r="16" spans="1:31" ht="15" thickBot="1">
      <c r="A16" s="23">
        <v>5</v>
      </c>
      <c r="B16" s="635" t="s">
        <v>363</v>
      </c>
      <c r="C16" s="636"/>
      <c r="D16" s="636"/>
      <c r="E16" s="636"/>
      <c r="F16" s="636"/>
      <c r="G16" s="636"/>
      <c r="H16" s="636"/>
      <c r="I16" s="637"/>
      <c r="K16" s="638"/>
      <c r="L16" s="639"/>
      <c r="M16" s="639"/>
      <c r="N16" s="42"/>
      <c r="O16" s="204"/>
      <c r="P16" s="205"/>
      <c r="Q16" s="205"/>
      <c r="R16" s="205"/>
      <c r="S16" s="205"/>
      <c r="T16" s="205"/>
      <c r="U16" s="205"/>
      <c r="V16" s="205"/>
      <c r="W16" s="206"/>
      <c r="X16" s="42"/>
      <c r="Y16" s="200"/>
      <c r="AE16" s="32"/>
    </row>
    <row r="17" spans="1:31" ht="15" thickBot="1">
      <c r="A17" s="23">
        <v>6</v>
      </c>
      <c r="B17" s="635"/>
      <c r="C17" s="636"/>
      <c r="D17" s="636"/>
      <c r="E17" s="636"/>
      <c r="F17" s="636"/>
      <c r="G17" s="636"/>
      <c r="H17" s="636"/>
      <c r="I17" s="637"/>
      <c r="K17" s="638"/>
      <c r="L17" s="639"/>
      <c r="M17" s="639"/>
      <c r="N17" s="42"/>
      <c r="O17" s="210"/>
      <c r="P17" s="201"/>
      <c r="Q17" s="201"/>
      <c r="R17" s="201"/>
      <c r="S17" s="201"/>
      <c r="T17" s="201"/>
      <c r="U17" s="201"/>
      <c r="V17" s="201"/>
      <c r="W17" s="202"/>
      <c r="X17" s="42"/>
      <c r="Y17" s="200"/>
      <c r="AE17" s="32"/>
    </row>
    <row r="18" spans="1:31" ht="15" thickBot="1">
      <c r="A18" s="24">
        <v>7</v>
      </c>
      <c r="B18" s="635"/>
      <c r="C18" s="636"/>
      <c r="D18" s="636"/>
      <c r="E18" s="636"/>
      <c r="F18" s="636"/>
      <c r="G18" s="636"/>
      <c r="H18" s="636"/>
      <c r="I18" s="637"/>
      <c r="K18" s="638"/>
      <c r="L18" s="639"/>
      <c r="M18" s="639"/>
      <c r="N18" s="42"/>
      <c r="O18" s="204"/>
      <c r="P18" s="205"/>
      <c r="Q18" s="203"/>
      <c r="R18" s="203"/>
      <c r="S18" s="203"/>
      <c r="T18" s="203"/>
      <c r="U18" s="203"/>
      <c r="V18" s="203"/>
      <c r="W18" s="203"/>
      <c r="X18" s="42"/>
      <c r="Y18" s="200"/>
      <c r="AE18" s="32"/>
    </row>
    <row r="19" spans="1:31" ht="15" thickBot="1">
      <c r="A19" s="23">
        <v>8</v>
      </c>
      <c r="B19" s="635"/>
      <c r="C19" s="636"/>
      <c r="D19" s="636"/>
      <c r="E19" s="636"/>
      <c r="F19" s="636"/>
      <c r="G19" s="636"/>
      <c r="H19" s="636"/>
      <c r="I19" s="637"/>
      <c r="K19" s="638"/>
      <c r="L19" s="639"/>
      <c r="M19" s="639"/>
      <c r="N19" s="42"/>
      <c r="O19" s="42"/>
      <c r="P19" s="42"/>
      <c r="Q19" s="42"/>
      <c r="R19" s="42"/>
      <c r="S19" s="42"/>
      <c r="T19" s="42"/>
      <c r="U19" s="42"/>
      <c r="Y19" s="32"/>
      <c r="AE19" s="32"/>
    </row>
    <row r="20" spans="1:31" ht="15" thickBot="1">
      <c r="A20" s="24">
        <v>9</v>
      </c>
      <c r="B20" s="635"/>
      <c r="C20" s="636"/>
      <c r="D20" s="636"/>
      <c r="E20" s="636"/>
      <c r="F20" s="636"/>
      <c r="G20" s="636"/>
      <c r="H20" s="636"/>
      <c r="I20" s="637"/>
      <c r="K20" s="638"/>
      <c r="L20" s="639"/>
      <c r="M20" s="639"/>
      <c r="N20" s="42"/>
      <c r="O20" s="42"/>
      <c r="P20" s="42"/>
      <c r="Q20" s="42"/>
      <c r="R20" s="42"/>
      <c r="S20" s="42"/>
      <c r="T20" s="42"/>
      <c r="U20" s="42"/>
      <c r="Y20" s="32"/>
      <c r="AE20" s="32"/>
    </row>
    <row r="21" spans="1:31" ht="15" thickBot="1">
      <c r="A21" s="23">
        <v>10</v>
      </c>
      <c r="B21" s="635"/>
      <c r="C21" s="636"/>
      <c r="D21" s="636"/>
      <c r="E21" s="636"/>
      <c r="F21" s="636"/>
      <c r="G21" s="636"/>
      <c r="H21" s="636"/>
      <c r="I21" s="637"/>
      <c r="K21" s="638"/>
      <c r="L21" s="639"/>
      <c r="M21" s="639"/>
      <c r="N21" s="42"/>
      <c r="O21" s="42"/>
      <c r="P21" s="42"/>
      <c r="Q21" s="42"/>
      <c r="R21" s="42"/>
      <c r="S21" s="42"/>
      <c r="T21" s="42"/>
      <c r="U21" s="42"/>
      <c r="Y21" s="32"/>
      <c r="AE21" s="32"/>
    </row>
    <row r="22" spans="1:31" ht="15" thickBot="1">
      <c r="A22" s="23">
        <v>11</v>
      </c>
      <c r="B22" s="635"/>
      <c r="C22" s="636"/>
      <c r="D22" s="636"/>
      <c r="E22" s="636"/>
      <c r="F22" s="636"/>
      <c r="G22" s="636"/>
      <c r="H22" s="636"/>
      <c r="I22" s="637"/>
      <c r="K22" s="638"/>
      <c r="L22" s="639"/>
      <c r="M22" s="639"/>
      <c r="N22" s="42"/>
      <c r="O22" s="42"/>
      <c r="P22" s="42"/>
      <c r="Q22" s="42"/>
      <c r="R22" s="42"/>
      <c r="S22" s="42"/>
      <c r="T22" s="42"/>
      <c r="U22" s="42"/>
      <c r="Y22" s="32"/>
      <c r="AE22" s="32"/>
    </row>
    <row r="23" spans="1:31" ht="13.5" thickBot="1">
      <c r="A23" s="24">
        <v>12</v>
      </c>
      <c r="B23" s="640"/>
      <c r="C23" s="641"/>
      <c r="D23" s="641"/>
      <c r="E23" s="641"/>
      <c r="F23" s="641"/>
      <c r="G23" s="641"/>
      <c r="H23" s="641"/>
      <c r="I23" s="642"/>
      <c r="X23" s="32"/>
      <c r="Y23" s="32"/>
      <c r="AE23" s="32"/>
    </row>
    <row r="24" spans="1:31" ht="13.5" thickBot="1">
      <c r="A24" s="23">
        <v>13</v>
      </c>
      <c r="B24" s="643"/>
      <c r="C24" s="644"/>
      <c r="D24" s="644"/>
      <c r="E24" s="644"/>
      <c r="F24" s="644"/>
      <c r="G24" s="644"/>
      <c r="H24" s="644"/>
      <c r="I24" s="645"/>
      <c r="X24" s="32"/>
      <c r="Y24" s="32"/>
      <c r="AE24" s="32"/>
    </row>
    <row r="25" spans="1:31">
      <c r="X25" s="32"/>
      <c r="Y25" s="32"/>
      <c r="AE25" s="32"/>
    </row>
    <row r="26" spans="1:31">
      <c r="Y26" s="32"/>
      <c r="AE26" s="32"/>
    </row>
    <row r="27" spans="1:31">
      <c r="A27" s="211" t="s">
        <v>100</v>
      </c>
      <c r="B27" s="211"/>
      <c r="C27" s="211"/>
      <c r="D27" s="211"/>
      <c r="E27" s="211"/>
      <c r="F27" s="211"/>
      <c r="G27" s="212"/>
      <c r="H27" s="212"/>
      <c r="I27" s="212"/>
      <c r="Y27" s="32"/>
    </row>
    <row r="28" spans="1:31">
      <c r="A28" s="212" t="s">
        <v>101</v>
      </c>
      <c r="B28" s="212"/>
      <c r="C28" s="212"/>
      <c r="D28" s="212"/>
      <c r="E28" s="212"/>
      <c r="F28" s="212"/>
      <c r="G28" s="212"/>
      <c r="H28" s="212"/>
      <c r="I28" s="212"/>
    </row>
    <row r="29" spans="1:31">
      <c r="A29" s="212" t="s">
        <v>102</v>
      </c>
      <c r="B29" s="212"/>
      <c r="C29" s="212"/>
      <c r="D29" s="212"/>
      <c r="E29" s="212"/>
      <c r="F29" s="212"/>
      <c r="G29" s="212"/>
      <c r="H29" s="212"/>
      <c r="I29" s="212"/>
    </row>
    <row r="30" spans="1:31">
      <c r="A30" s="212" t="s">
        <v>103</v>
      </c>
      <c r="B30" s="212"/>
      <c r="C30" s="212"/>
      <c r="D30" s="212"/>
      <c r="E30" s="212"/>
      <c r="F30" s="212"/>
      <c r="G30" s="212"/>
      <c r="H30" s="212"/>
      <c r="I30" s="212"/>
    </row>
    <row r="31" spans="1:31">
      <c r="A31" s="212" t="s">
        <v>104</v>
      </c>
      <c r="B31" s="212"/>
      <c r="C31" s="212"/>
      <c r="D31" s="212"/>
      <c r="E31" s="212"/>
      <c r="F31" s="212"/>
      <c r="G31" s="212"/>
      <c r="H31" s="212"/>
      <c r="I31" s="213"/>
    </row>
    <row r="32" spans="1:31">
      <c r="A32" s="212"/>
      <c r="B32" s="212"/>
      <c r="C32" s="212"/>
      <c r="D32" s="212"/>
      <c r="E32" s="212"/>
      <c r="F32" s="212"/>
      <c r="G32" s="212"/>
      <c r="H32" s="212"/>
      <c r="I32" s="212"/>
    </row>
    <row r="33" spans="1:9" ht="15">
      <c r="A33" s="634"/>
      <c r="B33" s="634"/>
      <c r="C33" s="214"/>
      <c r="D33" s="1"/>
      <c r="E33" s="1"/>
      <c r="F33" s="1"/>
      <c r="G33" s="1"/>
      <c r="H33" s="1"/>
      <c r="I33" s="1"/>
    </row>
    <row r="34" spans="1:9">
      <c r="A34" s="215" t="s">
        <v>105</v>
      </c>
      <c r="B34" s="13"/>
      <c r="C34" s="13"/>
      <c r="D34" s="13"/>
      <c r="E34" s="13"/>
      <c r="F34" s="13"/>
      <c r="G34" s="13"/>
      <c r="H34" s="13"/>
      <c r="I34" s="13"/>
    </row>
    <row r="35" spans="1:9">
      <c r="A35" s="13"/>
      <c r="B35" s="215" t="s">
        <v>106</v>
      </c>
      <c r="C35" s="215"/>
      <c r="D35" s="215"/>
      <c r="E35" s="215"/>
      <c r="F35" s="215"/>
      <c r="G35" s="215"/>
      <c r="H35" s="215"/>
      <c r="I35" s="215"/>
    </row>
    <row r="36" spans="1:9">
      <c r="A36" s="13"/>
      <c r="B36" s="13"/>
      <c r="C36" s="13"/>
      <c r="D36" s="13"/>
      <c r="E36" s="13"/>
      <c r="F36" s="13"/>
      <c r="G36" s="13"/>
      <c r="H36" s="13"/>
      <c r="I36" s="13"/>
    </row>
    <row r="38" spans="1:9">
      <c r="G38" s="31" t="s">
        <v>107</v>
      </c>
      <c r="H38" s="31"/>
      <c r="I38" s="31"/>
    </row>
  </sheetData>
  <mergeCells count="43">
    <mergeCell ref="A1:I1"/>
    <mergeCell ref="A2:I2"/>
    <mergeCell ref="A4:D4"/>
    <mergeCell ref="E4:I4"/>
    <mergeCell ref="A5:D5"/>
    <mergeCell ref="E5:I5"/>
    <mergeCell ref="A6:D6"/>
    <mergeCell ref="E6:I6"/>
    <mergeCell ref="A7:D7"/>
    <mergeCell ref="E7:I7"/>
    <mergeCell ref="A8:D8"/>
    <mergeCell ref="E8:I8"/>
    <mergeCell ref="A9:I9"/>
    <mergeCell ref="K9:M9"/>
    <mergeCell ref="A10:I10"/>
    <mergeCell ref="K10:M10"/>
    <mergeCell ref="A11:I11"/>
    <mergeCell ref="K11:M11"/>
    <mergeCell ref="B12:I12"/>
    <mergeCell ref="K12:M12"/>
    <mergeCell ref="B13:I13"/>
    <mergeCell ref="K13:M13"/>
    <mergeCell ref="B14:I14"/>
    <mergeCell ref="K14:M14"/>
    <mergeCell ref="B15:I15"/>
    <mergeCell ref="K15:M15"/>
    <mergeCell ref="B16:I16"/>
    <mergeCell ref="K16:M16"/>
    <mergeCell ref="B17:I17"/>
    <mergeCell ref="K17:M17"/>
    <mergeCell ref="B18:I18"/>
    <mergeCell ref="K18:M18"/>
    <mergeCell ref="B19:I19"/>
    <mergeCell ref="K19:M19"/>
    <mergeCell ref="B20:I20"/>
    <mergeCell ref="K20:M20"/>
    <mergeCell ref="A33:B33"/>
    <mergeCell ref="B21:I21"/>
    <mergeCell ref="K21:M21"/>
    <mergeCell ref="B22:I22"/>
    <mergeCell ref="K22:M22"/>
    <mergeCell ref="B23:I23"/>
    <mergeCell ref="B24:I2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X41"/>
  <sheetViews>
    <sheetView showGridLines="0" workbookViewId="0">
      <selection activeCell="S13" sqref="S13"/>
    </sheetView>
  </sheetViews>
  <sheetFormatPr defaultRowHeight="12.75"/>
  <cols>
    <col min="1" max="1" width="4" style="46" customWidth="1"/>
    <col min="2" max="8" width="9.140625" style="46"/>
    <col min="9" max="9" width="17.140625" style="46" customWidth="1"/>
    <col min="10" max="256" width="9.140625" style="46"/>
    <col min="257" max="257" width="4" style="46" customWidth="1"/>
    <col min="258" max="264" width="9.140625" style="46"/>
    <col min="265" max="265" width="17.140625" style="46" customWidth="1"/>
    <col min="266" max="512" width="9.140625" style="46"/>
    <col min="513" max="513" width="4" style="46" customWidth="1"/>
    <col min="514" max="520" width="9.140625" style="46"/>
    <col min="521" max="521" width="17.140625" style="46" customWidth="1"/>
    <col min="522" max="768" width="9.140625" style="46"/>
    <col min="769" max="769" width="4" style="46" customWidth="1"/>
    <col min="770" max="776" width="9.140625" style="46"/>
    <col min="777" max="777" width="17.140625" style="46" customWidth="1"/>
    <col min="778" max="1024" width="9.140625" style="46"/>
    <col min="1025" max="1025" width="4" style="46" customWidth="1"/>
    <col min="1026" max="1032" width="9.140625" style="46"/>
    <col min="1033" max="1033" width="17.140625" style="46" customWidth="1"/>
    <col min="1034" max="1280" width="9.140625" style="46"/>
    <col min="1281" max="1281" width="4" style="46" customWidth="1"/>
    <col min="1282" max="1288" width="9.140625" style="46"/>
    <col min="1289" max="1289" width="17.140625" style="46" customWidth="1"/>
    <col min="1290" max="1536" width="9.140625" style="46"/>
    <col min="1537" max="1537" width="4" style="46" customWidth="1"/>
    <col min="1538" max="1544" width="9.140625" style="46"/>
    <col min="1545" max="1545" width="17.140625" style="46" customWidth="1"/>
    <col min="1546" max="1792" width="9.140625" style="46"/>
    <col min="1793" max="1793" width="4" style="46" customWidth="1"/>
    <col min="1794" max="1800" width="9.140625" style="46"/>
    <col min="1801" max="1801" width="17.140625" style="46" customWidth="1"/>
    <col min="1802" max="2048" width="9.140625" style="46"/>
    <col min="2049" max="2049" width="4" style="46" customWidth="1"/>
    <col min="2050" max="2056" width="9.140625" style="46"/>
    <col min="2057" max="2057" width="17.140625" style="46" customWidth="1"/>
    <col min="2058" max="2304" width="9.140625" style="46"/>
    <col min="2305" max="2305" width="4" style="46" customWidth="1"/>
    <col min="2306" max="2312" width="9.140625" style="46"/>
    <col min="2313" max="2313" width="17.140625" style="46" customWidth="1"/>
    <col min="2314" max="2560" width="9.140625" style="46"/>
    <col min="2561" max="2561" width="4" style="46" customWidth="1"/>
    <col min="2562" max="2568" width="9.140625" style="46"/>
    <col min="2569" max="2569" width="17.140625" style="46" customWidth="1"/>
    <col min="2570" max="2816" width="9.140625" style="46"/>
    <col min="2817" max="2817" width="4" style="46" customWidth="1"/>
    <col min="2818" max="2824" width="9.140625" style="46"/>
    <col min="2825" max="2825" width="17.140625" style="46" customWidth="1"/>
    <col min="2826" max="3072" width="9.140625" style="46"/>
    <col min="3073" max="3073" width="4" style="46" customWidth="1"/>
    <col min="3074" max="3080" width="9.140625" style="46"/>
    <col min="3081" max="3081" width="17.140625" style="46" customWidth="1"/>
    <col min="3082" max="3328" width="9.140625" style="46"/>
    <col min="3329" max="3329" width="4" style="46" customWidth="1"/>
    <col min="3330" max="3336" width="9.140625" style="46"/>
    <col min="3337" max="3337" width="17.140625" style="46" customWidth="1"/>
    <col min="3338" max="3584" width="9.140625" style="46"/>
    <col min="3585" max="3585" width="4" style="46" customWidth="1"/>
    <col min="3586" max="3592" width="9.140625" style="46"/>
    <col min="3593" max="3593" width="17.140625" style="46" customWidth="1"/>
    <col min="3594" max="3840" width="9.140625" style="46"/>
    <col min="3841" max="3841" width="4" style="46" customWidth="1"/>
    <col min="3842" max="3848" width="9.140625" style="46"/>
    <col min="3849" max="3849" width="17.140625" style="46" customWidth="1"/>
    <col min="3850" max="4096" width="9.140625" style="46"/>
    <col min="4097" max="4097" width="4" style="46" customWidth="1"/>
    <col min="4098" max="4104" width="9.140625" style="46"/>
    <col min="4105" max="4105" width="17.140625" style="46" customWidth="1"/>
    <col min="4106" max="4352" width="9.140625" style="46"/>
    <col min="4353" max="4353" width="4" style="46" customWidth="1"/>
    <col min="4354" max="4360" width="9.140625" style="46"/>
    <col min="4361" max="4361" width="17.140625" style="46" customWidth="1"/>
    <col min="4362" max="4608" width="9.140625" style="46"/>
    <col min="4609" max="4609" width="4" style="46" customWidth="1"/>
    <col min="4610" max="4616" width="9.140625" style="46"/>
    <col min="4617" max="4617" width="17.140625" style="46" customWidth="1"/>
    <col min="4618" max="4864" width="9.140625" style="46"/>
    <col min="4865" max="4865" width="4" style="46" customWidth="1"/>
    <col min="4866" max="4872" width="9.140625" style="46"/>
    <col min="4873" max="4873" width="17.140625" style="46" customWidth="1"/>
    <col min="4874" max="5120" width="9.140625" style="46"/>
    <col min="5121" max="5121" width="4" style="46" customWidth="1"/>
    <col min="5122" max="5128" width="9.140625" style="46"/>
    <col min="5129" max="5129" width="17.140625" style="46" customWidth="1"/>
    <col min="5130" max="5376" width="9.140625" style="46"/>
    <col min="5377" max="5377" width="4" style="46" customWidth="1"/>
    <col min="5378" max="5384" width="9.140625" style="46"/>
    <col min="5385" max="5385" width="17.140625" style="46" customWidth="1"/>
    <col min="5386" max="5632" width="9.140625" style="46"/>
    <col min="5633" max="5633" width="4" style="46" customWidth="1"/>
    <col min="5634" max="5640" width="9.140625" style="46"/>
    <col min="5641" max="5641" width="17.140625" style="46" customWidth="1"/>
    <col min="5642" max="5888" width="9.140625" style="46"/>
    <col min="5889" max="5889" width="4" style="46" customWidth="1"/>
    <col min="5890" max="5896" width="9.140625" style="46"/>
    <col min="5897" max="5897" width="17.140625" style="46" customWidth="1"/>
    <col min="5898" max="6144" width="9.140625" style="46"/>
    <col min="6145" max="6145" width="4" style="46" customWidth="1"/>
    <col min="6146" max="6152" width="9.140625" style="46"/>
    <col min="6153" max="6153" width="17.140625" style="46" customWidth="1"/>
    <col min="6154" max="6400" width="9.140625" style="46"/>
    <col min="6401" max="6401" width="4" style="46" customWidth="1"/>
    <col min="6402" max="6408" width="9.140625" style="46"/>
    <col min="6409" max="6409" width="17.140625" style="46" customWidth="1"/>
    <col min="6410" max="6656" width="9.140625" style="46"/>
    <col min="6657" max="6657" width="4" style="46" customWidth="1"/>
    <col min="6658" max="6664" width="9.140625" style="46"/>
    <col min="6665" max="6665" width="17.140625" style="46" customWidth="1"/>
    <col min="6666" max="6912" width="9.140625" style="46"/>
    <col min="6913" max="6913" width="4" style="46" customWidth="1"/>
    <col min="6914" max="6920" width="9.140625" style="46"/>
    <col min="6921" max="6921" width="17.140625" style="46" customWidth="1"/>
    <col min="6922" max="7168" width="9.140625" style="46"/>
    <col min="7169" max="7169" width="4" style="46" customWidth="1"/>
    <col min="7170" max="7176" width="9.140625" style="46"/>
    <col min="7177" max="7177" width="17.140625" style="46" customWidth="1"/>
    <col min="7178" max="7424" width="9.140625" style="46"/>
    <col min="7425" max="7425" width="4" style="46" customWidth="1"/>
    <col min="7426" max="7432" width="9.140625" style="46"/>
    <col min="7433" max="7433" width="17.140625" style="46" customWidth="1"/>
    <col min="7434" max="7680" width="9.140625" style="46"/>
    <col min="7681" max="7681" width="4" style="46" customWidth="1"/>
    <col min="7682" max="7688" width="9.140625" style="46"/>
    <col min="7689" max="7689" width="17.140625" style="46" customWidth="1"/>
    <col min="7690" max="7936" width="9.140625" style="46"/>
    <col min="7937" max="7937" width="4" style="46" customWidth="1"/>
    <col min="7938" max="7944" width="9.140625" style="46"/>
    <col min="7945" max="7945" width="17.140625" style="46" customWidth="1"/>
    <col min="7946" max="8192" width="9.140625" style="46"/>
    <col min="8193" max="8193" width="4" style="46" customWidth="1"/>
    <col min="8194" max="8200" width="9.140625" style="46"/>
    <col min="8201" max="8201" width="17.140625" style="46" customWidth="1"/>
    <col min="8202" max="8448" width="9.140625" style="46"/>
    <col min="8449" max="8449" width="4" style="46" customWidth="1"/>
    <col min="8450" max="8456" width="9.140625" style="46"/>
    <col min="8457" max="8457" width="17.140625" style="46" customWidth="1"/>
    <col min="8458" max="8704" width="9.140625" style="46"/>
    <col min="8705" max="8705" width="4" style="46" customWidth="1"/>
    <col min="8706" max="8712" width="9.140625" style="46"/>
    <col min="8713" max="8713" width="17.140625" style="46" customWidth="1"/>
    <col min="8714" max="8960" width="9.140625" style="46"/>
    <col min="8961" max="8961" width="4" style="46" customWidth="1"/>
    <col min="8962" max="8968" width="9.140625" style="46"/>
    <col min="8969" max="8969" width="17.140625" style="46" customWidth="1"/>
    <col min="8970" max="9216" width="9.140625" style="46"/>
    <col min="9217" max="9217" width="4" style="46" customWidth="1"/>
    <col min="9218" max="9224" width="9.140625" style="46"/>
    <col min="9225" max="9225" width="17.140625" style="46" customWidth="1"/>
    <col min="9226" max="9472" width="9.140625" style="46"/>
    <col min="9473" max="9473" width="4" style="46" customWidth="1"/>
    <col min="9474" max="9480" width="9.140625" style="46"/>
    <col min="9481" max="9481" width="17.140625" style="46" customWidth="1"/>
    <col min="9482" max="9728" width="9.140625" style="46"/>
    <col min="9729" max="9729" width="4" style="46" customWidth="1"/>
    <col min="9730" max="9736" width="9.140625" style="46"/>
    <col min="9737" max="9737" width="17.140625" style="46" customWidth="1"/>
    <col min="9738" max="9984" width="9.140625" style="46"/>
    <col min="9985" max="9985" width="4" style="46" customWidth="1"/>
    <col min="9986" max="9992" width="9.140625" style="46"/>
    <col min="9993" max="9993" width="17.140625" style="46" customWidth="1"/>
    <col min="9994" max="10240" width="9.140625" style="46"/>
    <col min="10241" max="10241" width="4" style="46" customWidth="1"/>
    <col min="10242" max="10248" width="9.140625" style="46"/>
    <col min="10249" max="10249" width="17.140625" style="46" customWidth="1"/>
    <col min="10250" max="10496" width="9.140625" style="46"/>
    <col min="10497" max="10497" width="4" style="46" customWidth="1"/>
    <col min="10498" max="10504" width="9.140625" style="46"/>
    <col min="10505" max="10505" width="17.140625" style="46" customWidth="1"/>
    <col min="10506" max="10752" width="9.140625" style="46"/>
    <col min="10753" max="10753" width="4" style="46" customWidth="1"/>
    <col min="10754" max="10760" width="9.140625" style="46"/>
    <col min="10761" max="10761" width="17.140625" style="46" customWidth="1"/>
    <col min="10762" max="11008" width="9.140625" style="46"/>
    <col min="11009" max="11009" width="4" style="46" customWidth="1"/>
    <col min="11010" max="11016" width="9.140625" style="46"/>
    <col min="11017" max="11017" width="17.140625" style="46" customWidth="1"/>
    <col min="11018" max="11264" width="9.140625" style="46"/>
    <col min="11265" max="11265" width="4" style="46" customWidth="1"/>
    <col min="11266" max="11272" width="9.140625" style="46"/>
    <col min="11273" max="11273" width="17.140625" style="46" customWidth="1"/>
    <col min="11274" max="11520" width="9.140625" style="46"/>
    <col min="11521" max="11521" width="4" style="46" customWidth="1"/>
    <col min="11522" max="11528" width="9.140625" style="46"/>
    <col min="11529" max="11529" width="17.140625" style="46" customWidth="1"/>
    <col min="11530" max="11776" width="9.140625" style="46"/>
    <col min="11777" max="11777" width="4" style="46" customWidth="1"/>
    <col min="11778" max="11784" width="9.140625" style="46"/>
    <col min="11785" max="11785" width="17.140625" style="46" customWidth="1"/>
    <col min="11786" max="12032" width="9.140625" style="46"/>
    <col min="12033" max="12033" width="4" style="46" customWidth="1"/>
    <col min="12034" max="12040" width="9.140625" style="46"/>
    <col min="12041" max="12041" width="17.140625" style="46" customWidth="1"/>
    <col min="12042" max="12288" width="9.140625" style="46"/>
    <col min="12289" max="12289" width="4" style="46" customWidth="1"/>
    <col min="12290" max="12296" width="9.140625" style="46"/>
    <col min="12297" max="12297" width="17.140625" style="46" customWidth="1"/>
    <col min="12298" max="12544" width="9.140625" style="46"/>
    <col min="12545" max="12545" width="4" style="46" customWidth="1"/>
    <col min="12546" max="12552" width="9.140625" style="46"/>
    <col min="12553" max="12553" width="17.140625" style="46" customWidth="1"/>
    <col min="12554" max="12800" width="9.140625" style="46"/>
    <col min="12801" max="12801" width="4" style="46" customWidth="1"/>
    <col min="12802" max="12808" width="9.140625" style="46"/>
    <col min="12809" max="12809" width="17.140625" style="46" customWidth="1"/>
    <col min="12810" max="13056" width="9.140625" style="46"/>
    <col min="13057" max="13057" width="4" style="46" customWidth="1"/>
    <col min="13058" max="13064" width="9.140625" style="46"/>
    <col min="13065" max="13065" width="17.140625" style="46" customWidth="1"/>
    <col min="13066" max="13312" width="9.140625" style="46"/>
    <col min="13313" max="13313" width="4" style="46" customWidth="1"/>
    <col min="13314" max="13320" width="9.140625" style="46"/>
    <col min="13321" max="13321" width="17.140625" style="46" customWidth="1"/>
    <col min="13322" max="13568" width="9.140625" style="46"/>
    <col min="13569" max="13569" width="4" style="46" customWidth="1"/>
    <col min="13570" max="13576" width="9.140625" style="46"/>
    <col min="13577" max="13577" width="17.140625" style="46" customWidth="1"/>
    <col min="13578" max="13824" width="9.140625" style="46"/>
    <col min="13825" max="13825" width="4" style="46" customWidth="1"/>
    <col min="13826" max="13832" width="9.140625" style="46"/>
    <col min="13833" max="13833" width="17.140625" style="46" customWidth="1"/>
    <col min="13834" max="14080" width="9.140625" style="46"/>
    <col min="14081" max="14081" width="4" style="46" customWidth="1"/>
    <col min="14082" max="14088" width="9.140625" style="46"/>
    <col min="14089" max="14089" width="17.140625" style="46" customWidth="1"/>
    <col min="14090" max="14336" width="9.140625" style="46"/>
    <col min="14337" max="14337" width="4" style="46" customWidth="1"/>
    <col min="14338" max="14344" width="9.140625" style="46"/>
    <col min="14345" max="14345" width="17.140625" style="46" customWidth="1"/>
    <col min="14346" max="14592" width="9.140625" style="46"/>
    <col min="14593" max="14593" width="4" style="46" customWidth="1"/>
    <col min="14594" max="14600" width="9.140625" style="46"/>
    <col min="14601" max="14601" width="17.140625" style="46" customWidth="1"/>
    <col min="14602" max="14848" width="9.140625" style="46"/>
    <col min="14849" max="14849" width="4" style="46" customWidth="1"/>
    <col min="14850" max="14856" width="9.140625" style="46"/>
    <col min="14857" max="14857" width="17.140625" style="46" customWidth="1"/>
    <col min="14858" max="15104" width="9.140625" style="46"/>
    <col min="15105" max="15105" width="4" style="46" customWidth="1"/>
    <col min="15106" max="15112" width="9.140625" style="46"/>
    <col min="15113" max="15113" width="17.140625" style="46" customWidth="1"/>
    <col min="15114" max="15360" width="9.140625" style="46"/>
    <col min="15361" max="15361" width="4" style="46" customWidth="1"/>
    <col min="15362" max="15368" width="9.140625" style="46"/>
    <col min="15369" max="15369" width="17.140625" style="46" customWidth="1"/>
    <col min="15370" max="15616" width="9.140625" style="46"/>
    <col min="15617" max="15617" width="4" style="46" customWidth="1"/>
    <col min="15618" max="15624" width="9.140625" style="46"/>
    <col min="15625" max="15625" width="17.140625" style="46" customWidth="1"/>
    <col min="15626" max="15872" width="9.140625" style="46"/>
    <col min="15873" max="15873" width="4" style="46" customWidth="1"/>
    <col min="15874" max="15880" width="9.140625" style="46"/>
    <col min="15881" max="15881" width="17.140625" style="46" customWidth="1"/>
    <col min="15882" max="16128" width="9.140625" style="46"/>
    <col min="16129" max="16129" width="4" style="46" customWidth="1"/>
    <col min="16130" max="16136" width="9.140625" style="46"/>
    <col min="16137" max="16137" width="17.140625" style="46" customWidth="1"/>
    <col min="16138" max="16384" width="9.140625" style="46"/>
  </cols>
  <sheetData>
    <row r="1" spans="1:14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14">
      <c r="A2" s="316" t="s">
        <v>279</v>
      </c>
      <c r="B2" s="316"/>
      <c r="C2" s="316"/>
      <c r="D2" s="316"/>
      <c r="E2" s="316"/>
      <c r="F2" s="316"/>
      <c r="G2" s="316"/>
      <c r="H2" s="316"/>
      <c r="I2" s="316"/>
    </row>
    <row r="4" spans="1:14" ht="13.5" thickBot="1"/>
    <row r="5" spans="1:14" ht="20.100000000000001" customHeight="1">
      <c r="A5" s="317" t="s">
        <v>93</v>
      </c>
      <c r="B5" s="318"/>
      <c r="C5" s="318"/>
      <c r="D5" s="319"/>
      <c r="E5" s="320" t="s">
        <v>280</v>
      </c>
      <c r="F5" s="318"/>
      <c r="G5" s="318"/>
      <c r="H5" s="318"/>
      <c r="I5" s="321"/>
    </row>
    <row r="6" spans="1:14" ht="20.100000000000001" customHeight="1">
      <c r="A6" s="300" t="s">
        <v>94</v>
      </c>
      <c r="B6" s="301"/>
      <c r="C6" s="301"/>
      <c r="D6" s="302"/>
      <c r="E6" s="322"/>
      <c r="F6" s="323"/>
      <c r="G6" s="323"/>
      <c r="H6" s="323"/>
      <c r="I6" s="324"/>
    </row>
    <row r="7" spans="1:14" ht="20.100000000000001" customHeight="1">
      <c r="A7" s="300" t="s">
        <v>95</v>
      </c>
      <c r="B7" s="301"/>
      <c r="C7" s="301"/>
      <c r="D7" s="302"/>
      <c r="E7" s="303"/>
      <c r="F7" s="304"/>
      <c r="G7" s="304"/>
      <c r="H7" s="304"/>
      <c r="I7" s="305"/>
    </row>
    <row r="8" spans="1:14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</row>
    <row r="9" spans="1:14" ht="13.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</row>
    <row r="10" spans="1:14">
      <c r="A10" s="21"/>
      <c r="I10" s="22"/>
    </row>
    <row r="11" spans="1:14" ht="15.75" thickBot="1">
      <c r="A11" s="313" t="s">
        <v>0</v>
      </c>
      <c r="B11" s="314"/>
      <c r="C11" s="314"/>
      <c r="D11" s="314"/>
      <c r="E11" s="314"/>
      <c r="F11" s="314"/>
      <c r="G11" s="314"/>
      <c r="H11" s="314"/>
      <c r="I11" s="315"/>
    </row>
    <row r="12" spans="1:14" ht="20.100000000000001" customHeight="1">
      <c r="A12" s="23">
        <v>1</v>
      </c>
      <c r="B12" s="603" t="s">
        <v>172</v>
      </c>
      <c r="C12" s="604"/>
      <c r="D12" s="604"/>
      <c r="E12" s="604"/>
      <c r="F12" s="604"/>
      <c r="G12" s="604"/>
      <c r="H12" s="604"/>
      <c r="I12" s="605"/>
    </row>
    <row r="13" spans="1:14" ht="20.100000000000001" customHeight="1">
      <c r="A13" s="24">
        <v>2</v>
      </c>
      <c r="B13" s="654" t="s">
        <v>57</v>
      </c>
      <c r="C13" s="655"/>
      <c r="D13" s="655"/>
      <c r="E13" s="655"/>
      <c r="F13" s="655"/>
      <c r="G13" s="655"/>
      <c r="H13" s="655"/>
      <c r="I13" s="656"/>
    </row>
    <row r="14" spans="1:14" ht="20.100000000000001" customHeight="1">
      <c r="A14" s="24">
        <v>3</v>
      </c>
      <c r="B14" s="654" t="s">
        <v>315</v>
      </c>
      <c r="C14" s="655"/>
      <c r="D14" s="655"/>
      <c r="E14" s="655"/>
      <c r="F14" s="655"/>
      <c r="G14" s="655"/>
      <c r="H14" s="655"/>
      <c r="I14" s="656"/>
    </row>
    <row r="15" spans="1:14" ht="20.100000000000001" customHeight="1">
      <c r="A15" s="24">
        <v>4</v>
      </c>
      <c r="B15" s="657" t="s">
        <v>316</v>
      </c>
      <c r="C15" s="658"/>
      <c r="D15" s="658"/>
      <c r="E15" s="658"/>
      <c r="F15" s="658"/>
      <c r="G15" s="658"/>
      <c r="H15" s="658"/>
      <c r="I15" s="659"/>
    </row>
    <row r="16" spans="1:14" ht="20.100000000000001" customHeight="1">
      <c r="A16" s="24">
        <v>5</v>
      </c>
      <c r="B16" s="293"/>
      <c r="C16" s="294"/>
      <c r="D16" s="294"/>
      <c r="E16" s="294"/>
      <c r="F16" s="294"/>
      <c r="G16" s="294"/>
      <c r="H16" s="294"/>
      <c r="I16" s="295"/>
      <c r="J16" s="192"/>
      <c r="K16" s="192" t="s">
        <v>333</v>
      </c>
      <c r="L16" s="192"/>
      <c r="M16" s="192"/>
      <c r="N16" s="192"/>
    </row>
    <row r="17" spans="1:24" ht="20.100000000000001" customHeight="1">
      <c r="A17" s="24">
        <v>6</v>
      </c>
      <c r="B17" s="293"/>
      <c r="C17" s="294"/>
      <c r="D17" s="294"/>
      <c r="E17" s="294"/>
      <c r="F17" s="294"/>
      <c r="G17" s="294"/>
      <c r="H17" s="294"/>
      <c r="I17" s="295"/>
      <c r="J17" s="192"/>
      <c r="K17" s="192"/>
      <c r="L17" s="192"/>
      <c r="M17" s="192"/>
      <c r="N17" s="192"/>
      <c r="V17" s="32"/>
    </row>
    <row r="18" spans="1:24" ht="20.100000000000001" customHeight="1">
      <c r="A18" s="24">
        <v>7</v>
      </c>
      <c r="B18" s="222"/>
      <c r="C18" s="222"/>
      <c r="D18" s="222"/>
      <c r="E18" s="222"/>
      <c r="F18" s="222"/>
      <c r="G18" s="222"/>
      <c r="H18" s="222"/>
      <c r="I18" s="222"/>
      <c r="J18" s="225"/>
      <c r="K18" s="225"/>
      <c r="L18" s="225"/>
      <c r="M18" s="225"/>
      <c r="N18" s="225"/>
      <c r="O18" s="225"/>
      <c r="P18" s="225"/>
      <c r="Q18" s="225"/>
      <c r="R18" s="225"/>
      <c r="S18" s="40"/>
      <c r="W18" s="32"/>
    </row>
    <row r="19" spans="1:24" ht="20.100000000000001" customHeight="1">
      <c r="A19" s="24">
        <v>8</v>
      </c>
      <c r="B19" s="223" t="s">
        <v>367</v>
      </c>
      <c r="C19" s="224"/>
      <c r="D19" s="224"/>
      <c r="E19" s="224"/>
      <c r="F19" s="224"/>
      <c r="G19" s="224"/>
      <c r="H19" s="224"/>
      <c r="I19" s="224"/>
      <c r="J19" s="226"/>
      <c r="K19" s="226"/>
      <c r="L19" s="226"/>
      <c r="M19" s="226"/>
      <c r="N19" s="226"/>
      <c r="O19" s="226"/>
      <c r="P19" s="225"/>
      <c r="Q19" s="225"/>
      <c r="R19" s="225"/>
      <c r="S19" s="40"/>
      <c r="W19" s="32"/>
    </row>
    <row r="20" spans="1:24" ht="20.100000000000001" customHeight="1">
      <c r="A20" s="24">
        <v>9</v>
      </c>
      <c r="B20" s="222"/>
      <c r="C20" s="222"/>
      <c r="D20" s="222"/>
      <c r="E20" s="222"/>
      <c r="F20" s="222"/>
      <c r="G20" s="222"/>
      <c r="H20" s="222"/>
      <c r="I20" s="222"/>
      <c r="J20" s="225"/>
      <c r="K20" s="225"/>
      <c r="L20" s="225"/>
      <c r="M20" s="225"/>
      <c r="N20" s="225"/>
      <c r="O20" s="225"/>
      <c r="P20" s="225"/>
      <c r="Q20" s="225"/>
      <c r="R20" s="225"/>
      <c r="S20" s="40"/>
      <c r="V20" s="32"/>
    </row>
    <row r="21" spans="1:24" ht="20.100000000000001" customHeight="1">
      <c r="A21" s="24">
        <v>10</v>
      </c>
      <c r="B21" s="293"/>
      <c r="C21" s="294"/>
      <c r="D21" s="294"/>
      <c r="E21" s="294"/>
      <c r="F21" s="294"/>
      <c r="G21" s="294"/>
      <c r="H21" s="294"/>
      <c r="I21" s="295"/>
      <c r="W21" s="32"/>
    </row>
    <row r="22" spans="1:24" ht="20.100000000000001" customHeight="1">
      <c r="A22" s="24">
        <v>11</v>
      </c>
      <c r="B22" s="293"/>
      <c r="C22" s="294"/>
      <c r="D22" s="294"/>
      <c r="E22" s="294"/>
      <c r="F22" s="294"/>
      <c r="G22" s="294"/>
      <c r="H22" s="294"/>
      <c r="I22" s="295"/>
      <c r="W22" s="32"/>
    </row>
    <row r="23" spans="1:24" ht="20.100000000000001" customHeight="1">
      <c r="A23" s="24">
        <v>12</v>
      </c>
      <c r="B23" s="293"/>
      <c r="C23" s="294"/>
      <c r="D23" s="294"/>
      <c r="E23" s="294"/>
      <c r="F23" s="294"/>
      <c r="G23" s="294"/>
      <c r="H23" s="294"/>
      <c r="I23" s="295"/>
      <c r="X23" s="32"/>
    </row>
    <row r="24" spans="1:24" ht="13.5" thickBot="1">
      <c r="A24" s="25">
        <v>13</v>
      </c>
      <c r="B24" s="296"/>
      <c r="C24" s="297"/>
      <c r="D24" s="297"/>
      <c r="E24" s="297"/>
      <c r="F24" s="297"/>
      <c r="G24" s="297"/>
      <c r="H24" s="297"/>
      <c r="I24" s="298"/>
      <c r="X24" s="32"/>
    </row>
    <row r="25" spans="1:24">
      <c r="X25" s="32"/>
    </row>
    <row r="27" spans="1:24">
      <c r="A27" s="26" t="s">
        <v>100</v>
      </c>
      <c r="B27" s="26"/>
      <c r="C27" s="26"/>
      <c r="D27" s="26"/>
      <c r="E27" s="26"/>
      <c r="F27" s="26"/>
      <c r="G27" s="43"/>
      <c r="H27" s="43"/>
      <c r="I27" s="43"/>
    </row>
    <row r="28" spans="1:24">
      <c r="A28" s="43" t="s">
        <v>101</v>
      </c>
      <c r="B28" s="43"/>
      <c r="C28" s="43"/>
      <c r="D28" s="43"/>
      <c r="E28" s="43"/>
      <c r="F28" s="43"/>
      <c r="G28" s="43"/>
      <c r="H28" s="43"/>
      <c r="I28" s="43"/>
    </row>
    <row r="29" spans="1:24">
      <c r="A29" s="43" t="s">
        <v>102</v>
      </c>
      <c r="B29" s="43"/>
      <c r="C29" s="43"/>
      <c r="D29" s="43"/>
      <c r="E29" s="43"/>
      <c r="F29" s="43"/>
      <c r="G29" s="43"/>
      <c r="H29" s="43"/>
      <c r="I29" s="43"/>
    </row>
    <row r="30" spans="1:24">
      <c r="A30" s="43" t="s">
        <v>103</v>
      </c>
      <c r="B30" s="43"/>
      <c r="C30" s="43"/>
      <c r="D30" s="43"/>
      <c r="E30" s="43"/>
      <c r="F30" s="43"/>
      <c r="G30" s="43"/>
      <c r="H30" s="43"/>
      <c r="I30" s="43"/>
    </row>
    <row r="31" spans="1:24">
      <c r="A31" s="43" t="s">
        <v>104</v>
      </c>
      <c r="B31" s="43"/>
      <c r="C31" s="43"/>
      <c r="D31" s="43"/>
      <c r="E31" s="43"/>
      <c r="F31" s="43"/>
      <c r="G31" s="43"/>
      <c r="H31" s="43"/>
      <c r="I31" s="28"/>
    </row>
    <row r="32" spans="1:24">
      <c r="A32" s="43"/>
      <c r="B32" s="43"/>
      <c r="C32" s="43"/>
      <c r="D32" s="43"/>
      <c r="E32" s="43"/>
      <c r="F32" s="43"/>
      <c r="G32" s="43"/>
      <c r="H32" s="43"/>
      <c r="I32" s="43"/>
    </row>
    <row r="33" spans="1:9" ht="15">
      <c r="A33" s="271"/>
      <c r="B33" s="271"/>
      <c r="C33" s="29"/>
    </row>
    <row r="34" spans="1:9">
      <c r="A34" s="26" t="s">
        <v>105</v>
      </c>
    </row>
    <row r="35" spans="1:9">
      <c r="B35" s="26" t="s">
        <v>106</v>
      </c>
      <c r="C35" s="26"/>
      <c r="D35" s="26"/>
      <c r="E35" s="26"/>
      <c r="F35" s="26"/>
      <c r="G35" s="26"/>
      <c r="H35" s="26"/>
      <c r="I35" s="26"/>
    </row>
    <row r="37" spans="1:9">
      <c r="A37" s="35"/>
    </row>
    <row r="38" spans="1:9">
      <c r="A38" s="35"/>
    </row>
    <row r="39" spans="1:9">
      <c r="A39" s="35"/>
    </row>
    <row r="41" spans="1:9">
      <c r="G41" s="31" t="s">
        <v>107</v>
      </c>
      <c r="H41" s="31"/>
      <c r="I41" s="31"/>
    </row>
  </sheetData>
  <mergeCells count="24">
    <mergeCell ref="B23:I23"/>
    <mergeCell ref="B24:I24"/>
    <mergeCell ref="A33:B33"/>
    <mergeCell ref="B17:I17"/>
    <mergeCell ref="B21:I21"/>
    <mergeCell ref="B22:I22"/>
    <mergeCell ref="B16:I16"/>
    <mergeCell ref="A7:D7"/>
    <mergeCell ref="E7:I7"/>
    <mergeCell ref="A8:D8"/>
    <mergeCell ref="E8:I8"/>
    <mergeCell ref="A9:D9"/>
    <mergeCell ref="E9:I9"/>
    <mergeCell ref="A11:I11"/>
    <mergeCell ref="B12:I12"/>
    <mergeCell ref="B13:I13"/>
    <mergeCell ref="B14:I14"/>
    <mergeCell ref="B15:I15"/>
    <mergeCell ref="A1:I1"/>
    <mergeCell ref="A2:I2"/>
    <mergeCell ref="A5:D5"/>
    <mergeCell ref="E5:I5"/>
    <mergeCell ref="A6:D6"/>
    <mergeCell ref="E6:I6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Y40"/>
  <sheetViews>
    <sheetView showGridLines="0" workbookViewId="0">
      <selection activeCell="O22" sqref="O22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5">
      <c r="A2" s="316" t="s">
        <v>249</v>
      </c>
      <c r="B2" s="316"/>
      <c r="C2" s="316"/>
      <c r="D2" s="316"/>
      <c r="E2" s="316"/>
      <c r="F2" s="316"/>
      <c r="G2" s="316"/>
      <c r="H2" s="316"/>
      <c r="I2" s="316"/>
    </row>
    <row r="4" spans="1:25" ht="13.5" thickBot="1"/>
    <row r="5" spans="1:25" ht="20.100000000000001" customHeight="1">
      <c r="A5" s="317" t="s">
        <v>93</v>
      </c>
      <c r="B5" s="318"/>
      <c r="C5" s="318"/>
      <c r="D5" s="319"/>
      <c r="E5" s="320" t="s">
        <v>250</v>
      </c>
      <c r="F5" s="318"/>
      <c r="G5" s="318"/>
      <c r="H5" s="318"/>
      <c r="I5" s="321"/>
    </row>
    <row r="6" spans="1:25" ht="20.100000000000001" customHeight="1">
      <c r="A6" s="300" t="s">
        <v>94</v>
      </c>
      <c r="B6" s="301"/>
      <c r="C6" s="301"/>
      <c r="D6" s="302"/>
      <c r="E6" s="322" t="s">
        <v>334</v>
      </c>
      <c r="F6" s="323"/>
      <c r="G6" s="323"/>
      <c r="H6" s="323"/>
      <c r="I6" s="324"/>
    </row>
    <row r="7" spans="1:25" ht="20.100000000000001" customHeight="1">
      <c r="A7" s="300" t="s">
        <v>95</v>
      </c>
      <c r="B7" s="301"/>
      <c r="C7" s="301"/>
      <c r="D7" s="302"/>
      <c r="E7" s="303" t="s">
        <v>251</v>
      </c>
      <c r="F7" s="304"/>
      <c r="G7" s="304"/>
      <c r="H7" s="304"/>
      <c r="I7" s="305"/>
    </row>
    <row r="8" spans="1:25" ht="20.100000000000001" customHeight="1">
      <c r="A8" s="306" t="s">
        <v>97</v>
      </c>
      <c r="B8" s="301"/>
      <c r="C8" s="301"/>
      <c r="D8" s="302"/>
      <c r="E8" s="307">
        <v>0.41666666666666669</v>
      </c>
      <c r="F8" s="304"/>
      <c r="G8" s="304"/>
      <c r="H8" s="304"/>
      <c r="I8" s="305"/>
    </row>
    <row r="9" spans="1:25" ht="13.5" thickBot="1">
      <c r="A9" s="308" t="s">
        <v>98</v>
      </c>
      <c r="B9" s="309"/>
      <c r="C9" s="309"/>
      <c r="D9" s="309"/>
      <c r="E9" s="310">
        <v>0.39583333333333331</v>
      </c>
      <c r="F9" s="311"/>
      <c r="G9" s="311"/>
      <c r="H9" s="311"/>
      <c r="I9" s="312"/>
    </row>
    <row r="10" spans="1:25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</row>
    <row r="11" spans="1:25" ht="20.100000000000001" customHeight="1">
      <c r="A11" s="23">
        <v>1</v>
      </c>
      <c r="B11" s="327" t="s">
        <v>166</v>
      </c>
      <c r="C11" s="328"/>
      <c r="D11" s="328"/>
      <c r="E11" s="328"/>
      <c r="F11" s="328"/>
      <c r="G11" s="328"/>
      <c r="H11" s="328"/>
      <c r="I11" s="329"/>
      <c r="X11" s="32"/>
    </row>
    <row r="12" spans="1:25" ht="20.100000000000001" customHeight="1">
      <c r="A12" s="24">
        <v>2</v>
      </c>
      <c r="B12" s="299" t="s">
        <v>252</v>
      </c>
      <c r="C12" s="325"/>
      <c r="D12" s="325"/>
      <c r="E12" s="325"/>
      <c r="F12" s="325"/>
      <c r="G12" s="325"/>
      <c r="H12" s="325"/>
      <c r="I12" s="326"/>
      <c r="L12" s="546"/>
      <c r="M12" s="288"/>
      <c r="N12" s="289"/>
      <c r="Y12" s="32"/>
    </row>
    <row r="13" spans="1:25" ht="20.100000000000001" customHeight="1">
      <c r="A13" s="24">
        <v>3</v>
      </c>
      <c r="B13" s="293" t="s">
        <v>133</v>
      </c>
      <c r="C13" s="294" t="s">
        <v>133</v>
      </c>
      <c r="D13" s="294" t="s">
        <v>133</v>
      </c>
      <c r="E13" s="294" t="s">
        <v>133</v>
      </c>
      <c r="F13" s="294" t="s">
        <v>133</v>
      </c>
      <c r="G13" s="294" t="s">
        <v>133</v>
      </c>
      <c r="H13" s="294" t="s">
        <v>133</v>
      </c>
      <c r="I13" s="295" t="s">
        <v>133</v>
      </c>
      <c r="L13" s="546"/>
      <c r="M13" s="288"/>
      <c r="N13" s="289"/>
      <c r="Y13" s="32"/>
    </row>
    <row r="14" spans="1:25" ht="20.100000000000001" customHeight="1">
      <c r="A14" s="24">
        <v>4</v>
      </c>
      <c r="B14" s="299" t="s">
        <v>253</v>
      </c>
      <c r="C14" s="325"/>
      <c r="D14" s="325"/>
      <c r="E14" s="325"/>
      <c r="F14" s="325"/>
      <c r="G14" s="325"/>
      <c r="H14" s="325"/>
      <c r="I14" s="326"/>
      <c r="L14" s="546"/>
      <c r="M14" s="288"/>
      <c r="N14" s="289"/>
    </row>
    <row r="15" spans="1:25" ht="20.100000000000001" customHeight="1">
      <c r="A15" s="24">
        <v>5</v>
      </c>
      <c r="B15" s="299"/>
      <c r="C15" s="325"/>
      <c r="D15" s="325"/>
      <c r="E15" s="325"/>
      <c r="F15" s="325"/>
      <c r="G15" s="325"/>
      <c r="H15" s="325"/>
      <c r="I15" s="326"/>
      <c r="L15" s="546"/>
      <c r="M15" s="288"/>
      <c r="N15" s="289"/>
    </row>
    <row r="16" spans="1:25" ht="20.100000000000001" customHeight="1">
      <c r="A16" s="24">
        <v>6</v>
      </c>
      <c r="B16" s="293"/>
      <c r="C16" s="294"/>
      <c r="D16" s="294"/>
      <c r="E16" s="294"/>
      <c r="F16" s="294"/>
      <c r="G16" s="294"/>
      <c r="H16" s="294"/>
      <c r="I16" s="295"/>
      <c r="V16" s="32"/>
    </row>
    <row r="17" spans="1:24" ht="20.100000000000001" customHeight="1">
      <c r="A17" s="24">
        <v>7</v>
      </c>
      <c r="B17" s="293"/>
      <c r="C17" s="294"/>
      <c r="D17" s="294"/>
      <c r="E17" s="294"/>
      <c r="F17" s="294"/>
      <c r="G17" s="294"/>
      <c r="H17" s="294"/>
      <c r="I17" s="295"/>
      <c r="W17" s="32"/>
    </row>
    <row r="18" spans="1:24" ht="20.100000000000001" customHeight="1">
      <c r="A18" s="24">
        <v>8</v>
      </c>
      <c r="B18" s="293"/>
      <c r="C18" s="294"/>
      <c r="D18" s="294"/>
      <c r="E18" s="294"/>
      <c r="F18" s="294"/>
      <c r="G18" s="294"/>
      <c r="H18" s="294"/>
      <c r="I18" s="295"/>
      <c r="W18" s="32"/>
    </row>
    <row r="19" spans="1:24" ht="20.100000000000001" customHeight="1">
      <c r="A19" s="24">
        <v>9</v>
      </c>
      <c r="B19" s="293"/>
      <c r="C19" s="294"/>
      <c r="D19" s="294"/>
      <c r="E19" s="294"/>
      <c r="F19" s="294"/>
      <c r="G19" s="294"/>
      <c r="H19" s="294"/>
      <c r="I19" s="295"/>
      <c r="V19" s="32"/>
    </row>
    <row r="20" spans="1:24" ht="20.100000000000001" customHeight="1">
      <c r="A20" s="24">
        <v>10</v>
      </c>
      <c r="B20" s="293"/>
      <c r="C20" s="294"/>
      <c r="D20" s="294"/>
      <c r="E20" s="294"/>
      <c r="F20" s="294"/>
      <c r="G20" s="294"/>
      <c r="H20" s="294"/>
      <c r="I20" s="295"/>
      <c r="W20" s="32"/>
    </row>
    <row r="21" spans="1:24" ht="20.100000000000001" customHeight="1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W21" s="32"/>
    </row>
    <row r="22" spans="1:24" ht="20.100000000000001" customHeight="1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X22" s="32"/>
    </row>
    <row r="23" spans="1:24" ht="13.5" thickBot="1">
      <c r="A23" s="25">
        <v>13</v>
      </c>
      <c r="B23" s="296"/>
      <c r="C23" s="297"/>
      <c r="D23" s="297"/>
      <c r="E23" s="297"/>
      <c r="F23" s="297"/>
      <c r="G23" s="297"/>
      <c r="H23" s="297"/>
      <c r="I23" s="298"/>
      <c r="X23" s="32"/>
    </row>
    <row r="24" spans="1:24">
      <c r="X24" s="32"/>
    </row>
    <row r="26" spans="1:24">
      <c r="A26" s="26" t="s">
        <v>100</v>
      </c>
      <c r="B26" s="26"/>
      <c r="C26" s="26"/>
      <c r="D26" s="26"/>
      <c r="E26" s="26"/>
      <c r="F26" s="26"/>
      <c r="G26" s="27"/>
      <c r="H26" s="27"/>
      <c r="I26" s="27"/>
    </row>
    <row r="27" spans="1:24">
      <c r="A27" s="27" t="s">
        <v>101</v>
      </c>
      <c r="B27" s="27"/>
      <c r="C27" s="27"/>
      <c r="D27" s="27"/>
      <c r="E27" s="27"/>
      <c r="F27" s="27"/>
      <c r="G27" s="27"/>
      <c r="H27" s="27"/>
      <c r="I27" s="27"/>
    </row>
    <row r="28" spans="1:24">
      <c r="A28" s="27" t="s">
        <v>102</v>
      </c>
      <c r="B28" s="27"/>
      <c r="C28" s="27"/>
      <c r="D28" s="27"/>
      <c r="E28" s="27"/>
      <c r="F28" s="27"/>
      <c r="G28" s="27"/>
      <c r="H28" s="27"/>
      <c r="I28" s="27"/>
    </row>
    <row r="29" spans="1:24">
      <c r="A29" s="27" t="s">
        <v>103</v>
      </c>
      <c r="B29" s="27"/>
      <c r="C29" s="27"/>
      <c r="D29" s="27"/>
      <c r="E29" s="27"/>
      <c r="F29" s="27"/>
      <c r="G29" s="27"/>
      <c r="H29" s="27"/>
      <c r="I29" s="27"/>
    </row>
    <row r="30" spans="1:24">
      <c r="A30" s="27" t="s">
        <v>104</v>
      </c>
      <c r="B30" s="27"/>
      <c r="C30" s="27"/>
      <c r="D30" s="27"/>
      <c r="E30" s="27"/>
      <c r="F30" s="27"/>
      <c r="G30" s="27"/>
      <c r="H30" s="27"/>
      <c r="I30" s="28"/>
    </row>
    <row r="31" spans="1:24">
      <c r="A31" s="27"/>
      <c r="B31" s="27"/>
      <c r="C31" s="27"/>
      <c r="D31" s="27"/>
      <c r="E31" s="27"/>
      <c r="F31" s="27"/>
      <c r="G31" s="27"/>
      <c r="H31" s="27"/>
      <c r="I31" s="27"/>
    </row>
    <row r="32" spans="1:24" ht="15">
      <c r="A32" s="271"/>
      <c r="B32" s="271"/>
      <c r="C32" s="29"/>
    </row>
    <row r="33" spans="1:9">
      <c r="A33" s="26" t="s">
        <v>105</v>
      </c>
    </row>
    <row r="34" spans="1:9">
      <c r="B34" s="26" t="s">
        <v>106</v>
      </c>
      <c r="C34" s="26"/>
      <c r="D34" s="26"/>
      <c r="E34" s="26"/>
      <c r="F34" s="26"/>
      <c r="G34" s="26"/>
      <c r="H34" s="26"/>
      <c r="I34" s="26"/>
    </row>
    <row r="36" spans="1:9">
      <c r="A36" s="30"/>
    </row>
    <row r="37" spans="1:9">
      <c r="A37" s="30"/>
    </row>
    <row r="38" spans="1:9">
      <c r="A38" s="30"/>
    </row>
    <row r="40" spans="1:9">
      <c r="G40" s="31" t="s">
        <v>107</v>
      </c>
      <c r="H40" s="31"/>
      <c r="I40" s="31"/>
    </row>
  </sheetData>
  <mergeCells count="31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22:I22"/>
    <mergeCell ref="B23:I23"/>
    <mergeCell ref="A32:B32"/>
    <mergeCell ref="L12:N12"/>
    <mergeCell ref="L13:N13"/>
    <mergeCell ref="L14:N14"/>
    <mergeCell ref="L15:N15"/>
    <mergeCell ref="B16:I16"/>
    <mergeCell ref="B17:I17"/>
    <mergeCell ref="B18:I18"/>
    <mergeCell ref="B19:I19"/>
    <mergeCell ref="B20:I20"/>
    <mergeCell ref="B21:I21"/>
    <mergeCell ref="B15:I15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Z40"/>
  <sheetViews>
    <sheetView showGridLines="0" topLeftCell="A5" workbookViewId="0">
      <selection activeCell="N18" sqref="N18:P18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6" ht="20.100000000000001" customHeight="1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6" ht="20.100000000000001" customHeight="1">
      <c r="A2" s="316" t="s">
        <v>254</v>
      </c>
      <c r="B2" s="316"/>
      <c r="C2" s="316"/>
      <c r="D2" s="316"/>
      <c r="E2" s="316"/>
      <c r="F2" s="316"/>
      <c r="G2" s="316"/>
      <c r="H2" s="316"/>
      <c r="I2" s="316"/>
    </row>
    <row r="3" spans="1:26" ht="20.100000000000001" customHeight="1"/>
    <row r="4" spans="1:26" ht="13.5" thickBot="1"/>
    <row r="5" spans="1:26" ht="30.75" customHeight="1">
      <c r="A5" s="317" t="s">
        <v>93</v>
      </c>
      <c r="B5" s="318"/>
      <c r="C5" s="318"/>
      <c r="D5" s="319"/>
      <c r="E5" s="444" t="s">
        <v>255</v>
      </c>
      <c r="F5" s="445"/>
      <c r="G5" s="445"/>
      <c r="H5" s="445"/>
      <c r="I5" s="446"/>
    </row>
    <row r="6" spans="1:26" ht="20.100000000000001" customHeight="1">
      <c r="A6" s="300" t="s">
        <v>94</v>
      </c>
      <c r="B6" s="301"/>
      <c r="C6" s="301"/>
      <c r="D6" s="302"/>
      <c r="E6" s="322" t="s">
        <v>334</v>
      </c>
      <c r="F6" s="323"/>
      <c r="G6" s="323"/>
      <c r="H6" s="323"/>
      <c r="I6" s="324"/>
    </row>
    <row r="7" spans="1:26" ht="20.100000000000001" customHeight="1">
      <c r="A7" s="300" t="s">
        <v>95</v>
      </c>
      <c r="B7" s="301"/>
      <c r="C7" s="301"/>
      <c r="D7" s="302"/>
      <c r="E7" s="303" t="s">
        <v>218</v>
      </c>
      <c r="F7" s="304"/>
      <c r="G7" s="304"/>
      <c r="H7" s="304"/>
      <c r="I7" s="305"/>
    </row>
    <row r="8" spans="1:26" ht="20.100000000000001" customHeight="1">
      <c r="A8" s="306" t="s">
        <v>97</v>
      </c>
      <c r="B8" s="301"/>
      <c r="C8" s="301"/>
      <c r="D8" s="302"/>
      <c r="E8" s="307">
        <v>0.41666666666666669</v>
      </c>
      <c r="F8" s="304"/>
      <c r="G8" s="304"/>
      <c r="H8" s="304"/>
      <c r="I8" s="305"/>
      <c r="R8" s="546"/>
      <c r="S8" s="288"/>
      <c r="T8" s="289"/>
    </row>
    <row r="9" spans="1:26" ht="15" thickBot="1">
      <c r="A9" s="308" t="s">
        <v>98</v>
      </c>
      <c r="B9" s="309"/>
      <c r="C9" s="309"/>
      <c r="D9" s="309"/>
      <c r="E9" s="310">
        <v>0.39583333333333331</v>
      </c>
      <c r="F9" s="311"/>
      <c r="G9" s="311"/>
      <c r="H9" s="311"/>
      <c r="I9" s="312"/>
      <c r="R9" s="546"/>
      <c r="S9" s="288"/>
      <c r="T9" s="289"/>
    </row>
    <row r="10" spans="1:26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  <c r="R10" s="546"/>
      <c r="S10" s="288"/>
      <c r="T10" s="289"/>
    </row>
    <row r="11" spans="1:26" ht="20.100000000000001" customHeight="1">
      <c r="A11" s="23">
        <v>1</v>
      </c>
      <c r="B11" s="327" t="s">
        <v>122</v>
      </c>
      <c r="C11" s="328"/>
      <c r="D11" s="328"/>
      <c r="E11" s="328"/>
      <c r="F11" s="328"/>
      <c r="G11" s="328"/>
      <c r="H11" s="328"/>
      <c r="I11" s="329"/>
      <c r="R11" s="546"/>
      <c r="S11" s="288"/>
      <c r="T11" s="289"/>
      <c r="Y11" s="32"/>
    </row>
    <row r="12" spans="1:26" ht="20.100000000000001" customHeight="1">
      <c r="A12" s="24">
        <v>2</v>
      </c>
      <c r="B12" s="299" t="s">
        <v>133</v>
      </c>
      <c r="C12" s="325"/>
      <c r="D12" s="325"/>
      <c r="E12" s="325"/>
      <c r="F12" s="325"/>
      <c r="G12" s="325"/>
      <c r="H12" s="325"/>
      <c r="I12" s="326"/>
      <c r="R12" s="546"/>
      <c r="S12" s="288"/>
      <c r="T12" s="289"/>
      <c r="Y12" s="32"/>
      <c r="Z12" s="32"/>
    </row>
    <row r="13" spans="1:26" ht="20.100000000000001" customHeight="1">
      <c r="A13" s="24">
        <v>3</v>
      </c>
      <c r="B13" s="293" t="s">
        <v>134</v>
      </c>
      <c r="C13" s="294"/>
      <c r="D13" s="294"/>
      <c r="E13" s="294"/>
      <c r="F13" s="294"/>
      <c r="G13" s="294"/>
      <c r="H13" s="294"/>
      <c r="I13" s="295"/>
      <c r="N13" s="546"/>
      <c r="O13" s="288"/>
      <c r="P13" s="289"/>
      <c r="R13" s="546"/>
      <c r="S13" s="288"/>
      <c r="T13" s="289"/>
      <c r="Y13" s="32"/>
      <c r="Z13" s="32"/>
    </row>
    <row r="14" spans="1:26" ht="20.100000000000001" customHeight="1">
      <c r="A14" s="24">
        <v>4</v>
      </c>
      <c r="B14" s="299" t="s">
        <v>121</v>
      </c>
      <c r="C14" s="325"/>
      <c r="D14" s="325"/>
      <c r="E14" s="325"/>
      <c r="F14" s="325"/>
      <c r="G14" s="325"/>
      <c r="H14" s="325"/>
      <c r="I14" s="326"/>
      <c r="N14" s="546"/>
      <c r="O14" s="288"/>
      <c r="P14" s="289"/>
      <c r="Z14" s="32"/>
    </row>
    <row r="15" spans="1:26" ht="20.100000000000001" customHeight="1">
      <c r="A15" s="24">
        <v>5</v>
      </c>
      <c r="B15" s="299" t="s">
        <v>119</v>
      </c>
      <c r="C15" s="325"/>
      <c r="D15" s="325"/>
      <c r="E15" s="325"/>
      <c r="F15" s="325"/>
      <c r="G15" s="325"/>
      <c r="H15" s="325"/>
      <c r="I15" s="326"/>
      <c r="N15" s="546"/>
      <c r="O15" s="288"/>
      <c r="P15" s="289"/>
      <c r="R15" s="546"/>
      <c r="S15" s="288"/>
      <c r="T15" s="289"/>
      <c r="Y15" s="32"/>
      <c r="Z15" s="32"/>
    </row>
    <row r="16" spans="1:26" ht="20.100000000000001" customHeight="1">
      <c r="A16" s="24">
        <v>6</v>
      </c>
      <c r="B16" s="293" t="s">
        <v>162</v>
      </c>
      <c r="C16" s="294"/>
      <c r="D16" s="294"/>
      <c r="E16" s="294"/>
      <c r="F16" s="294"/>
      <c r="G16" s="294"/>
      <c r="H16" s="294"/>
      <c r="I16" s="295"/>
      <c r="N16" s="546"/>
      <c r="O16" s="288"/>
      <c r="P16" s="289"/>
      <c r="R16" s="546"/>
      <c r="S16" s="288"/>
      <c r="T16" s="289"/>
      <c r="Z16" s="32"/>
    </row>
    <row r="17" spans="1:26" ht="20.100000000000001" customHeight="1">
      <c r="A17" s="24">
        <v>7</v>
      </c>
      <c r="B17" s="293" t="s">
        <v>120</v>
      </c>
      <c r="C17" s="294"/>
      <c r="D17" s="294"/>
      <c r="E17" s="294"/>
      <c r="F17" s="294"/>
      <c r="G17" s="294"/>
      <c r="H17" s="294"/>
      <c r="I17" s="295"/>
      <c r="N17" s="546"/>
      <c r="O17" s="288"/>
      <c r="P17" s="289"/>
      <c r="R17" s="546"/>
      <c r="S17" s="288"/>
      <c r="T17" s="289"/>
      <c r="Z17" s="32"/>
    </row>
    <row r="18" spans="1:26" ht="20.100000000000001" customHeight="1">
      <c r="A18" s="24">
        <v>8</v>
      </c>
      <c r="B18" s="293" t="s">
        <v>324</v>
      </c>
      <c r="C18" s="294"/>
      <c r="D18" s="294"/>
      <c r="E18" s="294"/>
      <c r="F18" s="294"/>
      <c r="G18" s="294"/>
      <c r="H18" s="294"/>
      <c r="I18" s="295"/>
      <c r="N18" s="546"/>
      <c r="O18" s="288"/>
      <c r="P18" s="289"/>
      <c r="R18" s="546"/>
      <c r="S18" s="288"/>
      <c r="T18" s="289"/>
      <c r="Z18" s="32"/>
    </row>
    <row r="19" spans="1:26" ht="20.100000000000001" customHeight="1">
      <c r="A19" s="24">
        <v>9</v>
      </c>
      <c r="B19" s="293"/>
      <c r="C19" s="294"/>
      <c r="D19" s="294"/>
      <c r="E19" s="294"/>
      <c r="F19" s="294"/>
      <c r="G19" s="294"/>
      <c r="H19" s="294"/>
      <c r="I19" s="295"/>
      <c r="N19" s="546"/>
      <c r="O19" s="288"/>
      <c r="P19" s="289"/>
      <c r="R19" s="546"/>
      <c r="S19" s="288"/>
      <c r="T19" s="289"/>
      <c r="Y19" s="32"/>
    </row>
    <row r="20" spans="1:26" ht="20.100000000000001" customHeight="1">
      <c r="A20" s="24">
        <v>10</v>
      </c>
      <c r="B20" s="293"/>
      <c r="C20" s="294"/>
      <c r="D20" s="294"/>
      <c r="E20" s="294"/>
      <c r="F20" s="294"/>
      <c r="G20" s="294"/>
      <c r="H20" s="294"/>
      <c r="I20" s="295"/>
      <c r="R20" s="546"/>
      <c r="S20" s="288"/>
      <c r="T20" s="289"/>
      <c r="Y20" s="32"/>
    </row>
    <row r="21" spans="1:26" ht="20.100000000000001" customHeight="1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R21" s="546"/>
      <c r="S21" s="288"/>
      <c r="T21" s="289"/>
    </row>
    <row r="22" spans="1:26" ht="20.100000000000001" customHeight="1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X22" s="32"/>
    </row>
    <row r="23" spans="1:26" ht="13.5" thickBot="1">
      <c r="A23" s="25">
        <v>13</v>
      </c>
      <c r="B23" s="296"/>
      <c r="C23" s="297"/>
      <c r="D23" s="297"/>
      <c r="E23" s="297"/>
      <c r="F23" s="297"/>
      <c r="G23" s="297"/>
      <c r="H23" s="297"/>
      <c r="I23" s="298"/>
      <c r="X23" s="32"/>
    </row>
    <row r="24" spans="1:26" ht="14.25">
      <c r="K24" s="546"/>
      <c r="L24" s="288"/>
      <c r="M24" s="289"/>
      <c r="X24" s="32"/>
      <c r="Y24" s="32"/>
    </row>
    <row r="25" spans="1:26" ht="14.25">
      <c r="K25" s="546"/>
      <c r="L25" s="288"/>
      <c r="M25" s="289"/>
      <c r="Y25" s="32"/>
    </row>
    <row r="26" spans="1:26" ht="14.25">
      <c r="A26" s="26" t="s">
        <v>100</v>
      </c>
      <c r="B26" s="26"/>
      <c r="C26" s="26"/>
      <c r="D26" s="26"/>
      <c r="E26" s="26"/>
      <c r="F26" s="26"/>
      <c r="G26" s="27"/>
      <c r="H26" s="27"/>
      <c r="I26" s="27"/>
      <c r="K26" s="546"/>
      <c r="L26" s="288"/>
      <c r="M26" s="289"/>
      <c r="Y26" s="32"/>
    </row>
    <row r="27" spans="1:26" ht="14.25">
      <c r="A27" s="27" t="s">
        <v>101</v>
      </c>
      <c r="B27" s="27"/>
      <c r="C27" s="27"/>
      <c r="D27" s="27"/>
      <c r="E27" s="27"/>
      <c r="F27" s="27"/>
      <c r="G27" s="27"/>
      <c r="H27" s="27"/>
      <c r="I27" s="27"/>
      <c r="K27" s="546"/>
      <c r="L27" s="288"/>
      <c r="M27" s="289"/>
    </row>
    <row r="28" spans="1:26" ht="14.25">
      <c r="A28" s="27" t="s">
        <v>102</v>
      </c>
      <c r="B28" s="27"/>
      <c r="C28" s="27"/>
      <c r="D28" s="27"/>
      <c r="E28" s="27"/>
      <c r="F28" s="27"/>
      <c r="G28" s="27"/>
      <c r="H28" s="27"/>
      <c r="I28" s="27"/>
      <c r="K28" s="546"/>
      <c r="L28" s="288"/>
      <c r="M28" s="289"/>
    </row>
    <row r="29" spans="1:26" ht="14.25">
      <c r="A29" s="27" t="s">
        <v>103</v>
      </c>
      <c r="B29" s="27"/>
      <c r="C29" s="27"/>
      <c r="D29" s="27"/>
      <c r="E29" s="27"/>
      <c r="F29" s="27"/>
      <c r="G29" s="27"/>
      <c r="H29" s="27"/>
      <c r="I29" s="27"/>
      <c r="K29" s="546"/>
      <c r="L29" s="288"/>
      <c r="M29" s="289"/>
    </row>
    <row r="30" spans="1:26" ht="14.25">
      <c r="A30" s="27" t="s">
        <v>104</v>
      </c>
      <c r="B30" s="27"/>
      <c r="C30" s="27"/>
      <c r="D30" s="27"/>
      <c r="E30" s="27"/>
      <c r="F30" s="27"/>
      <c r="G30" s="27"/>
      <c r="H30" s="27"/>
      <c r="I30" s="28"/>
      <c r="K30" s="546"/>
      <c r="L30" s="288"/>
      <c r="M30" s="289"/>
    </row>
    <row r="31" spans="1:26">
      <c r="A31" s="27"/>
      <c r="B31" s="27"/>
      <c r="C31" s="27"/>
      <c r="D31" s="27"/>
      <c r="E31" s="27"/>
      <c r="F31" s="27"/>
      <c r="G31" s="27"/>
      <c r="H31" s="27"/>
      <c r="I31" s="27"/>
    </row>
    <row r="32" spans="1:26" ht="15">
      <c r="A32" s="271"/>
      <c r="B32" s="271"/>
      <c r="C32" s="29"/>
    </row>
    <row r="33" spans="1:9">
      <c r="A33" s="26" t="s">
        <v>105</v>
      </c>
    </row>
    <row r="34" spans="1:9">
      <c r="B34" s="26" t="s">
        <v>106</v>
      </c>
      <c r="C34" s="26"/>
      <c r="D34" s="26"/>
      <c r="E34" s="26"/>
      <c r="F34" s="26"/>
      <c r="G34" s="26"/>
      <c r="H34" s="26"/>
      <c r="I34" s="26"/>
    </row>
    <row r="36" spans="1:9">
      <c r="A36" s="30"/>
    </row>
    <row r="37" spans="1:9">
      <c r="A37" s="30"/>
    </row>
    <row r="38" spans="1:9">
      <c r="A38" s="30"/>
    </row>
    <row r="40" spans="1:9">
      <c r="G40" s="31" t="s">
        <v>107</v>
      </c>
      <c r="H40" s="31"/>
      <c r="I40" s="31"/>
    </row>
  </sheetData>
  <mergeCells count="54">
    <mergeCell ref="A1:I1"/>
    <mergeCell ref="A2:I2"/>
    <mergeCell ref="A5:D5"/>
    <mergeCell ref="E5:I5"/>
    <mergeCell ref="A6:D6"/>
    <mergeCell ref="E6:I6"/>
    <mergeCell ref="B15:I15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22:I22"/>
    <mergeCell ref="B23:I23"/>
    <mergeCell ref="A32:B32"/>
    <mergeCell ref="N13:P13"/>
    <mergeCell ref="N14:P14"/>
    <mergeCell ref="N15:P15"/>
    <mergeCell ref="N16:P16"/>
    <mergeCell ref="N17:P17"/>
    <mergeCell ref="N18:P18"/>
    <mergeCell ref="N19:P19"/>
    <mergeCell ref="B16:I16"/>
    <mergeCell ref="B17:I17"/>
    <mergeCell ref="B18:I18"/>
    <mergeCell ref="B19:I19"/>
    <mergeCell ref="B20:I20"/>
    <mergeCell ref="B21:I21"/>
    <mergeCell ref="R19:T19"/>
    <mergeCell ref="R20:T20"/>
    <mergeCell ref="R21:T21"/>
    <mergeCell ref="R13:T13"/>
    <mergeCell ref="R15:T15"/>
    <mergeCell ref="R16:T16"/>
    <mergeCell ref="R17:T17"/>
    <mergeCell ref="R18:T18"/>
    <mergeCell ref="K30:M30"/>
    <mergeCell ref="K24:M24"/>
    <mergeCell ref="K25:M25"/>
    <mergeCell ref="K26:M26"/>
    <mergeCell ref="K27:M27"/>
    <mergeCell ref="K28:M28"/>
    <mergeCell ref="K29:M29"/>
    <mergeCell ref="R8:T8"/>
    <mergeCell ref="R9:T9"/>
    <mergeCell ref="R10:T10"/>
    <mergeCell ref="R11:T11"/>
    <mergeCell ref="R12:T1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P40"/>
  <sheetViews>
    <sheetView showGridLines="0" topLeftCell="B1" workbookViewId="0">
      <selection activeCell="N23" sqref="N23"/>
    </sheetView>
  </sheetViews>
  <sheetFormatPr defaultRowHeight="12.75"/>
  <cols>
    <col min="1" max="1" width="3" customWidth="1"/>
  </cols>
  <sheetData>
    <row r="1" spans="1:16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16">
      <c r="A2" s="316" t="s">
        <v>234</v>
      </c>
      <c r="B2" s="316"/>
      <c r="C2" s="316"/>
      <c r="D2" s="316"/>
      <c r="E2" s="316"/>
      <c r="F2" s="316"/>
      <c r="G2" s="316"/>
      <c r="H2" s="316"/>
      <c r="I2" s="316"/>
    </row>
    <row r="4" spans="1:16" ht="13.5" thickBot="1"/>
    <row r="5" spans="1:16">
      <c r="A5" s="317" t="s">
        <v>93</v>
      </c>
      <c r="B5" s="318"/>
      <c r="C5" s="318"/>
      <c r="D5" s="319"/>
      <c r="E5" s="320" t="s">
        <v>235</v>
      </c>
      <c r="F5" s="318"/>
      <c r="G5" s="318"/>
      <c r="H5" s="318"/>
      <c r="I5" s="321"/>
    </row>
    <row r="6" spans="1:16">
      <c r="A6" s="300" t="s">
        <v>94</v>
      </c>
      <c r="B6" s="301"/>
      <c r="C6" s="301"/>
      <c r="D6" s="302"/>
      <c r="E6" s="322">
        <v>46445</v>
      </c>
      <c r="F6" s="323"/>
      <c r="G6" s="323"/>
      <c r="H6" s="323"/>
      <c r="I6" s="324"/>
    </row>
    <row r="7" spans="1:16">
      <c r="A7" s="300" t="s">
        <v>95</v>
      </c>
      <c r="B7" s="301"/>
      <c r="C7" s="301"/>
      <c r="D7" s="302"/>
      <c r="E7" s="303" t="s">
        <v>236</v>
      </c>
      <c r="F7" s="304"/>
      <c r="G7" s="304"/>
      <c r="H7" s="304"/>
      <c r="I7" s="305"/>
    </row>
    <row r="8" spans="1:16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</row>
    <row r="9" spans="1:16" ht="13.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</row>
    <row r="10" spans="1:16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</row>
    <row r="11" spans="1:16" ht="15" customHeight="1">
      <c r="A11" s="23">
        <v>1</v>
      </c>
      <c r="B11" s="327" t="s">
        <v>115</v>
      </c>
      <c r="C11" s="328"/>
      <c r="D11" s="328"/>
      <c r="E11" s="328"/>
      <c r="F11" s="328"/>
      <c r="G11" s="328"/>
      <c r="H11" s="328"/>
      <c r="I11" s="329"/>
      <c r="N11" s="546"/>
      <c r="O11" s="288"/>
      <c r="P11" s="289"/>
    </row>
    <row r="12" spans="1:16" ht="15" customHeight="1">
      <c r="A12" s="24">
        <v>2</v>
      </c>
      <c r="B12" s="299" t="s">
        <v>134</v>
      </c>
      <c r="C12" s="325"/>
      <c r="D12" s="325"/>
      <c r="E12" s="325"/>
      <c r="F12" s="325"/>
      <c r="G12" s="325"/>
      <c r="H12" s="325"/>
      <c r="I12" s="326"/>
      <c r="N12" s="546"/>
      <c r="O12" s="288"/>
      <c r="P12" s="289"/>
    </row>
    <row r="13" spans="1:16" ht="15" customHeight="1">
      <c r="A13" s="24">
        <v>3</v>
      </c>
      <c r="B13" s="293" t="s">
        <v>159</v>
      </c>
      <c r="C13" s="294"/>
      <c r="D13" s="294"/>
      <c r="E13" s="294"/>
      <c r="F13" s="294"/>
      <c r="G13" s="294"/>
      <c r="H13" s="294"/>
      <c r="I13" s="295"/>
      <c r="N13" s="546"/>
      <c r="O13" s="288"/>
      <c r="P13" s="289"/>
    </row>
    <row r="14" spans="1:16" ht="15" customHeight="1">
      <c r="A14" s="24">
        <v>4</v>
      </c>
      <c r="B14" s="293" t="s">
        <v>137</v>
      </c>
      <c r="C14" s="294"/>
      <c r="D14" s="294"/>
      <c r="E14" s="294"/>
      <c r="F14" s="294"/>
      <c r="G14" s="294"/>
      <c r="H14" s="294"/>
      <c r="I14" s="295"/>
      <c r="N14" s="546"/>
      <c r="O14" s="288"/>
      <c r="P14" s="289"/>
    </row>
    <row r="15" spans="1:16" ht="15" customHeight="1">
      <c r="A15" s="24">
        <v>5</v>
      </c>
      <c r="B15" s="299" t="s">
        <v>121</v>
      </c>
      <c r="C15" s="325"/>
      <c r="D15" s="325"/>
      <c r="E15" s="325"/>
      <c r="F15" s="325"/>
      <c r="G15" s="325"/>
      <c r="H15" s="325"/>
      <c r="I15" s="326"/>
      <c r="N15" s="546"/>
      <c r="O15" s="288"/>
      <c r="P15" s="289"/>
    </row>
    <row r="16" spans="1:16" ht="15" customHeight="1">
      <c r="A16" s="24">
        <v>6</v>
      </c>
      <c r="B16" s="293" t="s">
        <v>119</v>
      </c>
      <c r="C16" s="294"/>
      <c r="D16" s="294"/>
      <c r="E16" s="294"/>
      <c r="F16" s="294"/>
      <c r="G16" s="294"/>
      <c r="H16" s="294"/>
      <c r="I16" s="295"/>
      <c r="N16" s="546"/>
      <c r="O16" s="288"/>
      <c r="P16" s="289"/>
    </row>
    <row r="17" spans="1:16" ht="15" customHeight="1">
      <c r="A17" s="24">
        <v>7</v>
      </c>
      <c r="B17" s="293" t="s">
        <v>117</v>
      </c>
      <c r="C17" s="294"/>
      <c r="D17" s="294"/>
      <c r="E17" s="294"/>
      <c r="F17" s="294"/>
      <c r="G17" s="294"/>
      <c r="H17" s="294"/>
      <c r="I17" s="295"/>
      <c r="N17" s="546"/>
      <c r="O17" s="288"/>
      <c r="P17" s="289"/>
    </row>
    <row r="18" spans="1:16" ht="15" customHeight="1">
      <c r="A18" s="24">
        <v>8</v>
      </c>
      <c r="B18" s="293" t="s">
        <v>144</v>
      </c>
      <c r="C18" s="294"/>
      <c r="D18" s="294"/>
      <c r="E18" s="294"/>
      <c r="F18" s="294"/>
      <c r="G18" s="294"/>
      <c r="H18" s="294"/>
      <c r="I18" s="295"/>
      <c r="N18" s="546"/>
      <c r="O18" s="288"/>
      <c r="P18" s="289"/>
    </row>
    <row r="19" spans="1:16" ht="15" customHeight="1">
      <c r="A19" s="24">
        <v>9</v>
      </c>
      <c r="B19" s="293" t="s">
        <v>128</v>
      </c>
      <c r="C19" s="294"/>
      <c r="D19" s="294"/>
      <c r="E19" s="294"/>
      <c r="F19" s="294"/>
      <c r="G19" s="294"/>
      <c r="H19" s="294"/>
      <c r="I19" s="295"/>
      <c r="N19" s="546"/>
      <c r="O19" s="288"/>
      <c r="P19" s="289"/>
    </row>
    <row r="20" spans="1:16" ht="15" customHeight="1">
      <c r="A20" s="24">
        <v>10</v>
      </c>
      <c r="B20" s="293" t="s">
        <v>157</v>
      </c>
      <c r="C20" s="294"/>
      <c r="D20" s="294"/>
      <c r="E20" s="294"/>
      <c r="F20" s="294"/>
      <c r="G20" s="294"/>
      <c r="H20" s="294"/>
      <c r="I20" s="295"/>
      <c r="N20" s="546"/>
      <c r="O20" s="288"/>
      <c r="P20" s="289"/>
    </row>
    <row r="21" spans="1:16" ht="15" customHeight="1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N21" s="546"/>
      <c r="O21" s="288"/>
      <c r="P21" s="289"/>
    </row>
    <row r="22" spans="1:16" ht="15" customHeight="1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N22" s="546"/>
      <c r="O22" s="288"/>
      <c r="P22" s="289"/>
    </row>
    <row r="23" spans="1:16" ht="15" customHeight="1" thickBot="1">
      <c r="A23" s="25">
        <v>13</v>
      </c>
      <c r="B23" s="296"/>
      <c r="C23" s="297"/>
      <c r="D23" s="297"/>
      <c r="E23" s="297"/>
      <c r="F23" s="297"/>
      <c r="G23" s="297"/>
      <c r="H23" s="297"/>
      <c r="I23" s="298"/>
    </row>
    <row r="26" spans="1:16" ht="14.25">
      <c r="A26" s="26" t="s">
        <v>100</v>
      </c>
      <c r="B26" s="26"/>
      <c r="C26" s="26"/>
      <c r="D26" s="26"/>
      <c r="E26" s="26"/>
      <c r="F26" s="26"/>
      <c r="G26" s="27"/>
      <c r="H26" s="27"/>
      <c r="I26" s="27"/>
      <c r="M26" s="546"/>
      <c r="N26" s="288"/>
      <c r="O26" s="289"/>
    </row>
    <row r="27" spans="1:16" ht="14.25">
      <c r="A27" s="27" t="s">
        <v>101</v>
      </c>
      <c r="B27" s="27"/>
      <c r="C27" s="27"/>
      <c r="D27" s="27"/>
      <c r="E27" s="27"/>
      <c r="F27" s="27"/>
      <c r="G27" s="27"/>
      <c r="H27" s="27"/>
      <c r="I27" s="27"/>
      <c r="M27" s="546"/>
      <c r="N27" s="288"/>
      <c r="O27" s="289"/>
    </row>
    <row r="28" spans="1:16" ht="14.25">
      <c r="A28" s="27" t="s">
        <v>102</v>
      </c>
      <c r="B28" s="27"/>
      <c r="C28" s="27"/>
      <c r="D28" s="27"/>
      <c r="E28" s="27"/>
      <c r="F28" s="27"/>
      <c r="G28" s="27"/>
      <c r="H28" s="27"/>
      <c r="I28" s="27"/>
      <c r="M28" s="546"/>
      <c r="N28" s="288"/>
      <c r="O28" s="289"/>
    </row>
    <row r="29" spans="1:16" ht="14.25">
      <c r="A29" s="27" t="s">
        <v>103</v>
      </c>
      <c r="B29" s="27"/>
      <c r="C29" s="27"/>
      <c r="D29" s="27"/>
      <c r="E29" s="27"/>
      <c r="F29" s="27"/>
      <c r="G29" s="27"/>
      <c r="H29" s="27"/>
      <c r="I29" s="27"/>
      <c r="M29" s="546"/>
      <c r="N29" s="288"/>
      <c r="O29" s="289"/>
    </row>
    <row r="30" spans="1:16" ht="14.25">
      <c r="A30" s="27" t="s">
        <v>104</v>
      </c>
      <c r="B30" s="27"/>
      <c r="C30" s="27"/>
      <c r="D30" s="27"/>
      <c r="E30" s="27"/>
      <c r="F30" s="27"/>
      <c r="G30" s="27"/>
      <c r="H30" s="27"/>
      <c r="I30" s="28"/>
      <c r="M30" s="546"/>
      <c r="N30" s="288"/>
      <c r="O30" s="289"/>
    </row>
    <row r="31" spans="1:16" ht="14.25">
      <c r="A31" s="27"/>
      <c r="B31" s="27"/>
      <c r="C31" s="27"/>
      <c r="D31" s="27"/>
      <c r="E31" s="27"/>
      <c r="F31" s="27"/>
      <c r="G31" s="27"/>
      <c r="H31" s="27"/>
      <c r="I31" s="27"/>
      <c r="M31" s="546"/>
      <c r="N31" s="288"/>
      <c r="O31" s="289"/>
    </row>
    <row r="32" spans="1:16" ht="15">
      <c r="A32" s="271"/>
      <c r="B32" s="271"/>
      <c r="C32" s="29"/>
      <c r="M32" s="546"/>
      <c r="N32" s="288"/>
      <c r="O32" s="289"/>
    </row>
    <row r="33" spans="1:15" ht="14.25">
      <c r="A33" s="26" t="s">
        <v>105</v>
      </c>
      <c r="M33" s="546"/>
      <c r="N33" s="288"/>
      <c r="O33" s="289"/>
    </row>
    <row r="34" spans="1:15" ht="14.25">
      <c r="B34" s="26" t="s">
        <v>106</v>
      </c>
      <c r="C34" s="26"/>
      <c r="D34" s="26"/>
      <c r="E34" s="26"/>
      <c r="F34" s="26"/>
      <c r="G34" s="26"/>
      <c r="H34" s="26"/>
      <c r="I34" s="26"/>
      <c r="M34" s="546"/>
      <c r="N34" s="288"/>
      <c r="O34" s="289"/>
    </row>
    <row r="35" spans="1:15" ht="14.25">
      <c r="M35" s="546"/>
      <c r="N35" s="288"/>
      <c r="O35" s="289"/>
    </row>
    <row r="36" spans="1:15" ht="14.25">
      <c r="A36" s="30"/>
      <c r="M36" s="546"/>
      <c r="N36" s="288"/>
      <c r="O36" s="289"/>
    </row>
    <row r="37" spans="1:15" ht="14.25">
      <c r="A37" s="30"/>
      <c r="M37" s="546"/>
      <c r="N37" s="288"/>
      <c r="O37" s="289"/>
    </row>
    <row r="38" spans="1:15">
      <c r="A38" s="30"/>
    </row>
    <row r="40" spans="1:15">
      <c r="G40" s="31" t="s">
        <v>107</v>
      </c>
      <c r="H40" s="31"/>
      <c r="I40" s="31"/>
    </row>
  </sheetData>
  <mergeCells count="51">
    <mergeCell ref="A1:I1"/>
    <mergeCell ref="A2:I2"/>
    <mergeCell ref="A5:D5"/>
    <mergeCell ref="E5:I5"/>
    <mergeCell ref="A6:D6"/>
    <mergeCell ref="E6:I6"/>
    <mergeCell ref="B15:I15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22:I22"/>
    <mergeCell ref="B23:I23"/>
    <mergeCell ref="A32:B32"/>
    <mergeCell ref="N11:P11"/>
    <mergeCell ref="N12:P12"/>
    <mergeCell ref="N13:P13"/>
    <mergeCell ref="N14:P14"/>
    <mergeCell ref="N15:P15"/>
    <mergeCell ref="N16:P16"/>
    <mergeCell ref="N17:P17"/>
    <mergeCell ref="B16:I16"/>
    <mergeCell ref="B17:I17"/>
    <mergeCell ref="B18:I18"/>
    <mergeCell ref="B19:I19"/>
    <mergeCell ref="B20:I20"/>
    <mergeCell ref="B21:I21"/>
    <mergeCell ref="M26:O26"/>
    <mergeCell ref="M27:O27"/>
    <mergeCell ref="N18:P18"/>
    <mergeCell ref="N19:P19"/>
    <mergeCell ref="N20:P20"/>
    <mergeCell ref="N21:P21"/>
    <mergeCell ref="N22:P22"/>
    <mergeCell ref="M34:O34"/>
    <mergeCell ref="M35:O35"/>
    <mergeCell ref="M36:O36"/>
    <mergeCell ref="M37:O37"/>
    <mergeCell ref="M28:O28"/>
    <mergeCell ref="M29:O29"/>
    <mergeCell ref="M30:O30"/>
    <mergeCell ref="M31:O31"/>
    <mergeCell ref="M32:O32"/>
    <mergeCell ref="M33:O33"/>
  </mergeCells>
  <pageMargins left="0.7" right="0.91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Y40"/>
  <sheetViews>
    <sheetView showGridLines="0" tabSelected="1" workbookViewId="0">
      <selection activeCell="B14" sqref="B14:I14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5">
      <c r="A2" s="316" t="s">
        <v>256</v>
      </c>
      <c r="B2" s="316"/>
      <c r="C2" s="316"/>
      <c r="D2" s="316"/>
      <c r="E2" s="316"/>
      <c r="F2" s="316"/>
      <c r="G2" s="316"/>
      <c r="H2" s="316"/>
      <c r="I2" s="316"/>
    </row>
    <row r="4" spans="1:25" ht="13.5" thickBot="1"/>
    <row r="5" spans="1:25" ht="30.75" customHeight="1">
      <c r="A5" s="317" t="s">
        <v>93</v>
      </c>
      <c r="B5" s="318"/>
      <c r="C5" s="318"/>
      <c r="D5" s="319"/>
      <c r="E5" s="320" t="s">
        <v>257</v>
      </c>
      <c r="F5" s="318"/>
      <c r="G5" s="318"/>
      <c r="H5" s="318"/>
      <c r="I5" s="321"/>
    </row>
    <row r="6" spans="1:25" ht="20.100000000000001" customHeight="1">
      <c r="A6" s="300" t="s">
        <v>94</v>
      </c>
      <c r="B6" s="301"/>
      <c r="C6" s="301"/>
      <c r="D6" s="302"/>
      <c r="E6" s="322">
        <v>46448</v>
      </c>
      <c r="F6" s="323"/>
      <c r="G6" s="323"/>
      <c r="H6" s="323"/>
      <c r="I6" s="324"/>
    </row>
    <row r="7" spans="1:25" ht="20.100000000000001" customHeight="1">
      <c r="A7" s="300" t="s">
        <v>95</v>
      </c>
      <c r="B7" s="301"/>
      <c r="C7" s="301"/>
      <c r="D7" s="302"/>
      <c r="E7" s="303" t="s">
        <v>258</v>
      </c>
      <c r="F7" s="304"/>
      <c r="G7" s="304"/>
      <c r="H7" s="304"/>
      <c r="I7" s="305"/>
    </row>
    <row r="8" spans="1:25" ht="20.100000000000001" customHeight="1">
      <c r="A8" s="306" t="s">
        <v>97</v>
      </c>
      <c r="B8" s="301"/>
      <c r="C8" s="301"/>
      <c r="D8" s="302"/>
      <c r="E8" s="307">
        <v>0.4375</v>
      </c>
      <c r="F8" s="304"/>
      <c r="G8" s="304"/>
      <c r="H8" s="304"/>
      <c r="I8" s="305"/>
    </row>
    <row r="9" spans="1:25" ht="13.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</row>
    <row r="10" spans="1:25" ht="15.75" thickBot="1">
      <c r="A10" s="313" t="s">
        <v>0</v>
      </c>
      <c r="B10" s="314"/>
      <c r="C10" s="314"/>
      <c r="D10" s="314"/>
      <c r="E10" s="314"/>
      <c r="F10" s="314"/>
      <c r="G10" s="314"/>
      <c r="H10" s="314"/>
      <c r="I10" s="315"/>
      <c r="X10" s="32"/>
    </row>
    <row r="11" spans="1:25" ht="20.100000000000001" customHeight="1">
      <c r="A11" s="23">
        <v>1</v>
      </c>
      <c r="B11" s="299" t="s">
        <v>130</v>
      </c>
      <c r="C11" s="325"/>
      <c r="D11" s="325"/>
      <c r="E11" s="325"/>
      <c r="F11" s="325"/>
      <c r="G11" s="325"/>
      <c r="H11" s="325"/>
      <c r="I11" s="326"/>
      <c r="X11" s="32"/>
      <c r="Y11" s="32"/>
    </row>
    <row r="12" spans="1:25" ht="20.100000000000001" customHeight="1">
      <c r="A12" s="24">
        <v>2</v>
      </c>
      <c r="B12" s="299"/>
      <c r="C12" s="325"/>
      <c r="D12" s="325"/>
      <c r="E12" s="325"/>
      <c r="F12" s="325"/>
      <c r="G12" s="325"/>
      <c r="H12" s="325"/>
      <c r="I12" s="326"/>
      <c r="X12" s="32"/>
      <c r="Y12" s="32"/>
    </row>
    <row r="13" spans="1:25" ht="20.100000000000001" customHeight="1">
      <c r="A13" s="24">
        <v>3</v>
      </c>
      <c r="B13" s="293"/>
      <c r="C13" s="294"/>
      <c r="D13" s="294"/>
      <c r="E13" s="294"/>
      <c r="F13" s="294"/>
      <c r="G13" s="294"/>
      <c r="H13" s="294"/>
      <c r="I13" s="295"/>
      <c r="Y13" s="32"/>
    </row>
    <row r="14" spans="1:25" ht="20.100000000000001" customHeight="1">
      <c r="A14" s="24">
        <v>4</v>
      </c>
      <c r="B14" s="299"/>
      <c r="C14" s="325"/>
      <c r="D14" s="325"/>
      <c r="E14" s="325"/>
      <c r="F14" s="325"/>
      <c r="G14" s="325"/>
      <c r="H14" s="325"/>
      <c r="I14" s="326"/>
      <c r="X14" s="32"/>
    </row>
    <row r="15" spans="1:25" ht="20.100000000000001" customHeight="1">
      <c r="A15" s="24">
        <v>5</v>
      </c>
      <c r="B15" s="299"/>
      <c r="C15" s="325"/>
      <c r="D15" s="325"/>
      <c r="E15" s="325"/>
      <c r="F15" s="325"/>
      <c r="G15" s="325"/>
      <c r="H15" s="325"/>
      <c r="I15" s="326"/>
      <c r="Y15" s="32"/>
    </row>
    <row r="16" spans="1:25" ht="20.100000000000001" customHeight="1">
      <c r="A16" s="24">
        <v>6</v>
      </c>
      <c r="B16" s="293"/>
      <c r="C16" s="294"/>
      <c r="D16" s="294"/>
      <c r="E16" s="294"/>
      <c r="F16" s="294"/>
      <c r="G16" s="294"/>
      <c r="H16" s="294"/>
      <c r="I16" s="295"/>
      <c r="V16" s="32"/>
    </row>
    <row r="17" spans="1:25" ht="20.100000000000001" customHeight="1">
      <c r="A17" s="24">
        <v>7</v>
      </c>
      <c r="B17" s="293"/>
      <c r="C17" s="294"/>
      <c r="D17" s="294"/>
      <c r="E17" s="294"/>
      <c r="F17" s="294"/>
      <c r="G17" s="294"/>
      <c r="H17" s="294"/>
      <c r="I17" s="295"/>
      <c r="W17" s="32"/>
    </row>
    <row r="18" spans="1:25" ht="20.100000000000001" customHeight="1">
      <c r="A18" s="24">
        <v>8</v>
      </c>
      <c r="B18" s="293"/>
      <c r="C18" s="294"/>
      <c r="D18" s="294"/>
      <c r="E18" s="294"/>
      <c r="F18" s="294"/>
      <c r="G18" s="294"/>
      <c r="H18" s="294"/>
      <c r="I18" s="295"/>
      <c r="W18" s="32"/>
      <c r="X18" s="32"/>
    </row>
    <row r="19" spans="1:25" ht="20.100000000000001" customHeight="1">
      <c r="A19" s="24">
        <v>9</v>
      </c>
      <c r="B19" s="293"/>
      <c r="C19" s="294"/>
      <c r="D19" s="294"/>
      <c r="E19" s="294"/>
      <c r="F19" s="294"/>
      <c r="G19" s="294"/>
      <c r="H19" s="294"/>
      <c r="I19" s="295"/>
      <c r="V19" s="32"/>
      <c r="Y19" s="32"/>
    </row>
    <row r="20" spans="1:25" ht="20.100000000000001" customHeight="1">
      <c r="A20" s="24">
        <v>10</v>
      </c>
      <c r="B20" s="293"/>
      <c r="C20" s="294"/>
      <c r="D20" s="294"/>
      <c r="E20" s="294"/>
      <c r="F20" s="294"/>
      <c r="G20" s="294"/>
      <c r="H20" s="294"/>
      <c r="I20" s="295"/>
      <c r="W20" s="32"/>
      <c r="Y20" s="32"/>
    </row>
    <row r="21" spans="1:25" ht="20.100000000000001" customHeight="1">
      <c r="A21" s="24">
        <v>11</v>
      </c>
      <c r="B21" s="293"/>
      <c r="C21" s="294"/>
      <c r="D21" s="294"/>
      <c r="E21" s="294"/>
      <c r="F21" s="294"/>
      <c r="G21" s="294"/>
      <c r="H21" s="294"/>
      <c r="I21" s="295"/>
      <c r="W21" s="32"/>
    </row>
    <row r="22" spans="1:25" ht="20.100000000000001" customHeight="1">
      <c r="A22" s="24">
        <v>12</v>
      </c>
      <c r="B22" s="293"/>
      <c r="C22" s="294"/>
      <c r="D22" s="294"/>
      <c r="E22" s="294"/>
      <c r="F22" s="294"/>
      <c r="G22" s="294"/>
      <c r="H22" s="294"/>
      <c r="I22" s="295"/>
      <c r="X22" s="32"/>
    </row>
    <row r="23" spans="1:25" ht="13.5" thickBot="1">
      <c r="A23" s="25">
        <v>13</v>
      </c>
      <c r="B23" s="296"/>
      <c r="C23" s="297"/>
      <c r="D23" s="297"/>
      <c r="E23" s="297"/>
      <c r="F23" s="297"/>
      <c r="G23" s="297"/>
      <c r="H23" s="297"/>
      <c r="I23" s="298"/>
      <c r="X23" s="32"/>
    </row>
    <row r="24" spans="1:25">
      <c r="X24" s="32"/>
      <c r="Y24" s="32"/>
    </row>
    <row r="25" spans="1:25">
      <c r="Y25" s="32"/>
    </row>
    <row r="26" spans="1:25">
      <c r="A26" s="26" t="s">
        <v>100</v>
      </c>
      <c r="B26" s="26"/>
      <c r="C26" s="26"/>
      <c r="D26" s="26"/>
      <c r="E26" s="26"/>
      <c r="F26" s="26"/>
      <c r="G26" s="27"/>
      <c r="H26" s="27"/>
      <c r="I26" s="27"/>
      <c r="Y26" s="32"/>
    </row>
    <row r="27" spans="1:25">
      <c r="A27" s="27" t="s">
        <v>101</v>
      </c>
      <c r="B27" s="27"/>
      <c r="C27" s="27"/>
      <c r="D27" s="27"/>
      <c r="E27" s="27"/>
      <c r="F27" s="27"/>
      <c r="G27" s="27"/>
      <c r="H27" s="27"/>
      <c r="I27" s="27"/>
    </row>
    <row r="28" spans="1:25">
      <c r="A28" s="27" t="s">
        <v>102</v>
      </c>
      <c r="B28" s="27"/>
      <c r="C28" s="27"/>
      <c r="D28" s="27"/>
      <c r="E28" s="27"/>
      <c r="F28" s="27"/>
      <c r="G28" s="27"/>
      <c r="H28" s="27"/>
      <c r="I28" s="27"/>
    </row>
    <row r="29" spans="1:25">
      <c r="A29" s="27" t="s">
        <v>103</v>
      </c>
      <c r="B29" s="27"/>
      <c r="C29" s="27"/>
      <c r="D29" s="27"/>
      <c r="E29" s="27"/>
      <c r="F29" s="27"/>
      <c r="G29" s="27"/>
      <c r="H29" s="27"/>
      <c r="I29" s="27"/>
    </row>
    <row r="30" spans="1:25">
      <c r="A30" s="27" t="s">
        <v>104</v>
      </c>
      <c r="B30" s="27"/>
      <c r="C30" s="27"/>
      <c r="D30" s="27"/>
      <c r="E30" s="27"/>
      <c r="F30" s="27"/>
      <c r="G30" s="27"/>
      <c r="H30" s="27"/>
      <c r="I30" s="28"/>
    </row>
    <row r="31" spans="1:25">
      <c r="A31" s="27"/>
      <c r="B31" s="27"/>
      <c r="C31" s="27"/>
      <c r="D31" s="27"/>
      <c r="E31" s="27"/>
      <c r="F31" s="27"/>
      <c r="G31" s="27"/>
      <c r="H31" s="27"/>
      <c r="I31" s="27"/>
    </row>
    <row r="32" spans="1:25" ht="15">
      <c r="A32" s="271"/>
      <c r="B32" s="271"/>
      <c r="C32" s="29"/>
    </row>
    <row r="33" spans="1:9">
      <c r="A33" s="26" t="s">
        <v>105</v>
      </c>
    </row>
    <row r="34" spans="1:9">
      <c r="B34" s="26" t="s">
        <v>106</v>
      </c>
      <c r="C34" s="26"/>
      <c r="D34" s="26"/>
      <c r="E34" s="26"/>
      <c r="F34" s="26"/>
      <c r="G34" s="26"/>
      <c r="H34" s="26"/>
      <c r="I34" s="26"/>
    </row>
    <row r="36" spans="1:9">
      <c r="A36" s="30"/>
    </row>
    <row r="37" spans="1:9">
      <c r="A37" s="30"/>
    </row>
    <row r="38" spans="1:9">
      <c r="A38" s="30"/>
    </row>
    <row r="40" spans="1:9">
      <c r="G40" s="31" t="s">
        <v>107</v>
      </c>
      <c r="H40" s="31"/>
      <c r="I40" s="31"/>
    </row>
  </sheetData>
  <mergeCells count="27">
    <mergeCell ref="A1:I1"/>
    <mergeCell ref="A2:I2"/>
    <mergeCell ref="A5:D5"/>
    <mergeCell ref="E5:I5"/>
    <mergeCell ref="A6:D6"/>
    <mergeCell ref="E6:I6"/>
    <mergeCell ref="B15:I15"/>
    <mergeCell ref="A7:D7"/>
    <mergeCell ref="E7:I7"/>
    <mergeCell ref="A8:D8"/>
    <mergeCell ref="E8:I8"/>
    <mergeCell ref="A9:D9"/>
    <mergeCell ref="E9:I9"/>
    <mergeCell ref="A10:I10"/>
    <mergeCell ref="B11:I11"/>
    <mergeCell ref="B12:I12"/>
    <mergeCell ref="B13:I13"/>
    <mergeCell ref="B14:I14"/>
    <mergeCell ref="B22:I22"/>
    <mergeCell ref="B23:I23"/>
    <mergeCell ref="A32:B32"/>
    <mergeCell ref="B16:I16"/>
    <mergeCell ref="B17:I17"/>
    <mergeCell ref="B18:I18"/>
    <mergeCell ref="B19:I19"/>
    <mergeCell ref="B20:I20"/>
    <mergeCell ref="B21:I21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BL35"/>
  <sheetViews>
    <sheetView showGridLines="0" workbookViewId="0">
      <selection activeCell="AN30" sqref="AN30:AO30"/>
    </sheetView>
  </sheetViews>
  <sheetFormatPr defaultColWidth="3.7109375" defaultRowHeight="15" customHeight="1"/>
  <cols>
    <col min="1" max="1" width="3.28515625" style="30" customWidth="1"/>
    <col min="2" max="4" width="3.28515625" customWidth="1"/>
    <col min="5" max="9" width="3.7109375" customWidth="1"/>
    <col min="10" max="51" width="3.28515625" customWidth="1"/>
    <col min="52" max="52" width="2.85546875" customWidth="1"/>
  </cols>
  <sheetData>
    <row r="1" spans="1:64" ht="15.75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76"/>
      <c r="Z1" s="76"/>
      <c r="AA1" s="76"/>
    </row>
    <row r="2" spans="1:64" ht="15.75" customHeight="1">
      <c r="A2" s="231" t="s">
        <v>259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76"/>
      <c r="Z2" s="76"/>
      <c r="AA2" s="76"/>
      <c r="AC2" s="367" t="s">
        <v>0</v>
      </c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8" t="s">
        <v>1</v>
      </c>
      <c r="AP2" s="368"/>
      <c r="AQ2" s="368"/>
      <c r="AR2" s="368"/>
      <c r="AS2" s="368"/>
      <c r="AT2" s="368"/>
      <c r="AU2" s="368"/>
      <c r="AV2" s="368"/>
      <c r="AW2" s="368"/>
      <c r="AX2" s="368"/>
      <c r="AY2" s="368"/>
    </row>
    <row r="3" spans="1:64" ht="15.75" thickBot="1">
      <c r="X3" s="234" t="s">
        <v>2</v>
      </c>
      <c r="Y3" s="234"/>
      <c r="Z3" s="234"/>
      <c r="AA3" s="234"/>
      <c r="AC3" s="33" t="s">
        <v>3</v>
      </c>
      <c r="AD3" s="241" t="s">
        <v>133</v>
      </c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34" t="s">
        <v>4</v>
      </c>
      <c r="AP3" s="241" t="s">
        <v>281</v>
      </c>
      <c r="AQ3" s="241"/>
      <c r="AR3" s="241"/>
      <c r="AS3" s="241"/>
      <c r="AT3" s="241"/>
      <c r="AU3" s="241"/>
      <c r="AV3" s="241"/>
      <c r="AW3" s="241"/>
      <c r="AX3" s="241"/>
      <c r="AY3" s="241"/>
      <c r="AZ3" s="241"/>
    </row>
    <row r="4" spans="1:64" ht="13.5" thickBot="1">
      <c r="B4" s="369" t="s">
        <v>5</v>
      </c>
      <c r="C4" s="370"/>
      <c r="D4" s="370"/>
      <c r="E4" s="370"/>
      <c r="F4" s="370"/>
      <c r="G4" s="370"/>
      <c r="H4" s="370"/>
      <c r="I4" s="371"/>
      <c r="K4" s="372"/>
      <c r="L4" s="372"/>
      <c r="M4" s="372"/>
      <c r="N4" s="372"/>
      <c r="O4" s="372"/>
      <c r="P4" s="372"/>
      <c r="Q4" s="372"/>
      <c r="R4" s="372"/>
      <c r="T4" s="372"/>
      <c r="U4" s="372"/>
      <c r="V4" s="372"/>
      <c r="W4" s="372"/>
      <c r="X4" s="372"/>
      <c r="Y4" s="372"/>
      <c r="Z4" s="372"/>
      <c r="AA4" s="372"/>
      <c r="AC4" s="33" t="s">
        <v>8</v>
      </c>
      <c r="AD4" s="241" t="s">
        <v>134</v>
      </c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34" t="s">
        <v>9</v>
      </c>
      <c r="AP4" s="241" t="s">
        <v>65</v>
      </c>
      <c r="AQ4" s="241"/>
      <c r="AR4" s="241"/>
      <c r="AS4" s="241"/>
      <c r="AT4" s="241"/>
      <c r="AU4" s="241"/>
      <c r="AV4" s="241"/>
      <c r="AW4" s="241"/>
      <c r="AX4" s="241"/>
      <c r="AY4" s="241"/>
      <c r="AZ4" s="241"/>
    </row>
    <row r="5" spans="1:64" ht="15" customHeight="1">
      <c r="B5" s="36" t="s">
        <v>3</v>
      </c>
      <c r="C5" s="365" t="str">
        <f>AP3</f>
        <v>Mehmet Vergili Fen Lisesi</v>
      </c>
      <c r="D5" s="365"/>
      <c r="E5" s="365"/>
      <c r="F5" s="365"/>
      <c r="G5" s="365"/>
      <c r="H5" s="365"/>
      <c r="I5" s="366"/>
      <c r="AC5" s="33" t="s">
        <v>10</v>
      </c>
      <c r="AD5" s="241" t="s">
        <v>136</v>
      </c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34" t="s">
        <v>11</v>
      </c>
      <c r="AP5" s="241" t="s">
        <v>197</v>
      </c>
      <c r="AQ5" s="241"/>
      <c r="AR5" s="241"/>
      <c r="AS5" s="241"/>
      <c r="AT5" s="241"/>
      <c r="AU5" s="241"/>
      <c r="AV5" s="241"/>
      <c r="AW5" s="241"/>
      <c r="AX5" s="241"/>
      <c r="AY5" s="241"/>
      <c r="AZ5" s="241"/>
    </row>
    <row r="6" spans="1:64" ht="15" customHeight="1">
      <c r="B6" s="37" t="s">
        <v>8</v>
      </c>
      <c r="C6" s="361" t="str">
        <f>AP4</f>
        <v>Vakıfbank Zübeyde Hanım Anadolu L.</v>
      </c>
      <c r="D6" s="361"/>
      <c r="E6" s="361"/>
      <c r="F6" s="361"/>
      <c r="G6" s="361"/>
      <c r="H6" s="361"/>
      <c r="I6" s="362"/>
      <c r="AC6" s="33" t="s">
        <v>12</v>
      </c>
      <c r="AD6" s="241" t="s">
        <v>114</v>
      </c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34" t="s">
        <v>13</v>
      </c>
      <c r="AP6" s="241" t="s">
        <v>59</v>
      </c>
      <c r="AQ6" s="241"/>
      <c r="AR6" s="241"/>
      <c r="AS6" s="241"/>
      <c r="AT6" s="241"/>
      <c r="AU6" s="241"/>
      <c r="AV6" s="241"/>
      <c r="AW6" s="241"/>
      <c r="AX6" s="241"/>
      <c r="AY6" s="241"/>
      <c r="AZ6" s="241"/>
    </row>
    <row r="7" spans="1:64" ht="15" customHeight="1">
      <c r="B7" s="37" t="s">
        <v>10</v>
      </c>
      <c r="C7" s="361" t="str">
        <f>AP5</f>
        <v xml:space="preserve"> Ovacık Spor Lisesi</v>
      </c>
      <c r="D7" s="361"/>
      <c r="E7" s="361"/>
      <c r="F7" s="361"/>
      <c r="G7" s="361"/>
      <c r="H7" s="361"/>
      <c r="I7" s="362"/>
      <c r="AC7" s="33" t="s">
        <v>14</v>
      </c>
      <c r="AD7" s="241" t="s">
        <v>162</v>
      </c>
      <c r="AE7" s="241"/>
      <c r="AF7" s="241"/>
      <c r="AG7" s="241"/>
      <c r="AH7" s="241"/>
      <c r="AI7" s="241"/>
      <c r="AJ7" s="241"/>
      <c r="AK7" s="241"/>
      <c r="AL7" s="241"/>
      <c r="AM7" s="241"/>
      <c r="AN7" s="241"/>
      <c r="AO7" s="34" t="s">
        <v>186</v>
      </c>
      <c r="AP7" s="241" t="s">
        <v>215</v>
      </c>
      <c r="AQ7" s="241"/>
      <c r="AR7" s="241"/>
      <c r="AS7" s="241"/>
      <c r="AT7" s="241"/>
      <c r="AU7" s="241"/>
      <c r="AV7" s="241"/>
      <c r="AW7" s="241"/>
      <c r="AX7" s="241"/>
      <c r="AY7" s="241"/>
      <c r="AZ7" s="241"/>
    </row>
    <row r="8" spans="1:64" ht="15" customHeight="1">
      <c r="B8" s="37" t="s">
        <v>12</v>
      </c>
      <c r="C8" s="361" t="str">
        <f>AP6</f>
        <v>Ahi Evran M.T.A.L.</v>
      </c>
      <c r="D8" s="361"/>
      <c r="E8" s="361"/>
      <c r="F8" s="361"/>
      <c r="G8" s="361"/>
      <c r="H8" s="361"/>
      <c r="I8" s="362"/>
    </row>
    <row r="9" spans="1:64" ht="13.5" thickBot="1">
      <c r="B9" s="38" t="s">
        <v>14</v>
      </c>
      <c r="C9" s="363" t="str">
        <f>AP7</f>
        <v>Şehit Murat Akdemir Anadolu İ.H.L.</v>
      </c>
      <c r="D9" s="363"/>
      <c r="E9" s="363"/>
      <c r="F9" s="363"/>
      <c r="G9" s="363"/>
      <c r="H9" s="363"/>
      <c r="I9" s="364"/>
    </row>
    <row r="10" spans="1:64" ht="13.5" thickBot="1">
      <c r="B10" s="30"/>
      <c r="C10" s="39"/>
      <c r="D10" s="39"/>
      <c r="E10" s="39"/>
      <c r="F10" s="39"/>
      <c r="G10" s="39"/>
      <c r="H10" s="39"/>
      <c r="I10" s="39"/>
    </row>
    <row r="11" spans="1:64" ht="15" customHeight="1">
      <c r="A11" s="359" t="s">
        <v>34</v>
      </c>
      <c r="B11" s="350" t="s">
        <v>35</v>
      </c>
      <c r="C11" s="351"/>
      <c r="D11" s="352"/>
      <c r="E11" s="350" t="s">
        <v>36</v>
      </c>
      <c r="F11" s="352"/>
      <c r="G11" s="350" t="s">
        <v>37</v>
      </c>
      <c r="H11" s="351"/>
      <c r="I11" s="352"/>
      <c r="J11" s="350" t="s">
        <v>0</v>
      </c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  <c r="W11" s="351"/>
      <c r="X11" s="351"/>
      <c r="Y11" s="351"/>
      <c r="Z11" s="351"/>
      <c r="AA11" s="352"/>
    </row>
    <row r="12" spans="1:64" ht="15" customHeight="1">
      <c r="A12" s="360"/>
      <c r="B12" s="353"/>
      <c r="C12" s="354"/>
      <c r="D12" s="355"/>
      <c r="E12" s="353"/>
      <c r="F12" s="355"/>
      <c r="G12" s="353"/>
      <c r="H12" s="354"/>
      <c r="I12" s="355"/>
      <c r="J12" s="353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5"/>
      <c r="AD12" s="546"/>
      <c r="AE12" s="288"/>
      <c r="AF12" s="289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172"/>
      <c r="AR12" s="172"/>
      <c r="AS12" s="172"/>
      <c r="AT12" s="172"/>
      <c r="AU12" s="172"/>
      <c r="AV12" s="172"/>
      <c r="AW12" s="172"/>
      <c r="AX12" s="172"/>
      <c r="AY12" s="172"/>
      <c r="AZ12" s="172"/>
      <c r="BA12" s="172"/>
      <c r="BB12" s="172"/>
      <c r="BC12" s="172"/>
      <c r="BD12" s="172"/>
      <c r="BE12" s="172"/>
      <c r="BF12" s="172"/>
      <c r="BG12" s="172"/>
      <c r="BH12" s="172"/>
      <c r="BI12" s="172"/>
      <c r="BJ12" s="172"/>
      <c r="BK12" s="172"/>
      <c r="BL12" s="172"/>
    </row>
    <row r="13" spans="1:64" thickBot="1">
      <c r="A13" s="415"/>
      <c r="B13" s="416"/>
      <c r="C13" s="417"/>
      <c r="D13" s="418"/>
      <c r="E13" s="416"/>
      <c r="F13" s="418"/>
      <c r="G13" s="416"/>
      <c r="H13" s="417"/>
      <c r="I13" s="418"/>
      <c r="J13" s="416"/>
      <c r="K13" s="417"/>
      <c r="L13" s="417"/>
      <c r="M13" s="417"/>
      <c r="N13" s="417"/>
      <c r="O13" s="417"/>
      <c r="P13" s="417"/>
      <c r="Q13" s="417"/>
      <c r="R13" s="417"/>
      <c r="S13" s="417"/>
      <c r="T13" s="417"/>
      <c r="U13" s="417"/>
      <c r="V13" s="417"/>
      <c r="W13" s="417"/>
      <c r="X13" s="417"/>
      <c r="Y13" s="417"/>
      <c r="Z13" s="417"/>
      <c r="AA13" s="418"/>
      <c r="AD13" s="546"/>
      <c r="AE13" s="288"/>
      <c r="AF13" s="289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2"/>
      <c r="AW13" s="172"/>
      <c r="AX13" s="172"/>
      <c r="AY13" s="172"/>
      <c r="AZ13" s="172"/>
      <c r="BA13" s="172"/>
      <c r="BB13" s="172"/>
      <c r="BC13" s="172"/>
      <c r="BD13" s="172"/>
      <c r="BE13" s="172"/>
      <c r="BF13" s="172"/>
      <c r="BG13" s="172"/>
      <c r="BH13" s="172"/>
      <c r="BI13" s="172"/>
      <c r="BJ13" s="172"/>
      <c r="BK13" s="172"/>
      <c r="BL13" s="172"/>
    </row>
    <row r="14" spans="1:64" ht="15" customHeight="1">
      <c r="A14" s="36">
        <v>1</v>
      </c>
      <c r="B14" s="277">
        <v>46350</v>
      </c>
      <c r="C14" s="278"/>
      <c r="D14" s="279"/>
      <c r="E14" s="252">
        <v>0.41666666666666669</v>
      </c>
      <c r="F14" s="253"/>
      <c r="G14" s="404" t="s">
        <v>200</v>
      </c>
      <c r="H14" s="405"/>
      <c r="I14" s="406"/>
      <c r="J14" s="438" t="str">
        <f>CONCATENATE(C5," ","-"," ",C8)</f>
        <v>Mehmet Vergili Fen Lisesi - Ahi Evran M.T.A.L.</v>
      </c>
      <c r="K14" s="438"/>
      <c r="L14" s="438"/>
      <c r="M14" s="438"/>
      <c r="N14" s="438"/>
      <c r="O14" s="438"/>
      <c r="P14" s="438"/>
      <c r="Q14" s="438"/>
      <c r="R14" s="438"/>
      <c r="S14" s="438"/>
      <c r="T14" s="438"/>
      <c r="U14" s="438"/>
      <c r="V14" s="438"/>
      <c r="W14" s="438"/>
      <c r="X14" s="438"/>
      <c r="Y14" s="438"/>
      <c r="Z14" s="438"/>
      <c r="AA14" s="439"/>
      <c r="AC14" s="41"/>
      <c r="AD14" s="660"/>
      <c r="AE14" s="661"/>
      <c r="AF14" s="662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7"/>
      <c r="AT14" s="173"/>
      <c r="AU14" s="173"/>
      <c r="AV14" s="173"/>
      <c r="AW14" s="173"/>
      <c r="AX14" s="173"/>
      <c r="AY14" s="173"/>
      <c r="AZ14" s="173"/>
      <c r="BA14" s="174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</row>
    <row r="15" spans="1:64" ht="15" customHeight="1">
      <c r="A15" s="37">
        <v>2</v>
      </c>
      <c r="B15" s="468"/>
      <c r="C15" s="469"/>
      <c r="D15" s="470"/>
      <c r="E15" s="256">
        <v>0.5</v>
      </c>
      <c r="F15" s="259"/>
      <c r="G15" s="407"/>
      <c r="H15" s="518"/>
      <c r="I15" s="409"/>
      <c r="J15" s="440" t="str">
        <f>CONCATENATE(C6," ","-"," ",C7)</f>
        <v>Vakıfbank Zübeyde Hanım Anadolu L. -  Ovacık Spor Lisesi</v>
      </c>
      <c r="K15" s="440"/>
      <c r="L15" s="440"/>
      <c r="M15" s="440"/>
      <c r="N15" s="440"/>
      <c r="O15" s="440"/>
      <c r="P15" s="440"/>
      <c r="Q15" s="440"/>
      <c r="R15" s="440"/>
      <c r="S15" s="440"/>
      <c r="T15" s="440"/>
      <c r="U15" s="440"/>
      <c r="V15" s="440"/>
      <c r="W15" s="440"/>
      <c r="X15" s="440"/>
      <c r="Y15" s="440"/>
      <c r="Z15" s="440"/>
      <c r="AA15" s="441"/>
      <c r="AC15" s="41"/>
      <c r="AD15" s="663"/>
      <c r="AE15" s="664"/>
      <c r="AF15" s="665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  <c r="AT15" s="173"/>
      <c r="AU15" s="173"/>
      <c r="AV15" s="173"/>
      <c r="AW15" s="173"/>
      <c r="AX15" s="173"/>
      <c r="AY15" s="173"/>
      <c r="AZ15" s="173"/>
      <c r="BA15" s="174"/>
      <c r="BB15" s="172"/>
      <c r="BC15" s="172"/>
      <c r="BD15" s="172"/>
      <c r="BE15" s="172"/>
      <c r="BF15" s="172"/>
      <c r="BG15" s="172"/>
      <c r="BH15" s="172"/>
      <c r="BI15" s="172"/>
      <c r="BJ15" s="172"/>
      <c r="BK15" s="172"/>
      <c r="BL15" s="172"/>
    </row>
    <row r="16" spans="1:64" ht="15" customHeight="1">
      <c r="A16" s="37">
        <v>3</v>
      </c>
      <c r="B16" s="381">
        <v>46352</v>
      </c>
      <c r="C16" s="382"/>
      <c r="D16" s="383"/>
      <c r="E16" s="346">
        <v>0.41666666666666669</v>
      </c>
      <c r="F16" s="341"/>
      <c r="G16" s="407"/>
      <c r="H16" s="518"/>
      <c r="I16" s="409"/>
      <c r="J16" s="547" t="str">
        <f>CONCATENATE(C9," ","-"," ",C7)</f>
        <v>Şehit Murat Akdemir Anadolu İ.H.L. -  Ovacık Spor Lisesi</v>
      </c>
      <c r="K16" s="547"/>
      <c r="L16" s="547"/>
      <c r="M16" s="547"/>
      <c r="N16" s="547"/>
      <c r="O16" s="547"/>
      <c r="P16" s="547"/>
      <c r="Q16" s="547"/>
      <c r="R16" s="547"/>
      <c r="S16" s="547"/>
      <c r="T16" s="547"/>
      <c r="U16" s="547"/>
      <c r="V16" s="547"/>
      <c r="W16" s="547"/>
      <c r="X16" s="547"/>
      <c r="Y16" s="547"/>
      <c r="Z16" s="547"/>
      <c r="AA16" s="548"/>
      <c r="AC16" s="41"/>
      <c r="AD16" s="546"/>
      <c r="AE16" s="288"/>
      <c r="AF16" s="289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4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</row>
    <row r="17" spans="1:64" ht="15" customHeight="1">
      <c r="A17" s="37">
        <v>4</v>
      </c>
      <c r="B17" s="387"/>
      <c r="C17" s="388"/>
      <c r="D17" s="389"/>
      <c r="E17" s="346">
        <v>0.5</v>
      </c>
      <c r="F17" s="341"/>
      <c r="G17" s="407"/>
      <c r="H17" s="518"/>
      <c r="I17" s="409"/>
      <c r="J17" s="547" t="str">
        <f>CONCATENATE(C5," ","-"," ",C6)</f>
        <v>Mehmet Vergili Fen Lisesi - Vakıfbank Zübeyde Hanım Anadolu L.</v>
      </c>
      <c r="K17" s="547"/>
      <c r="L17" s="547"/>
      <c r="M17" s="547"/>
      <c r="N17" s="547"/>
      <c r="O17" s="547"/>
      <c r="P17" s="547"/>
      <c r="Q17" s="547"/>
      <c r="R17" s="547"/>
      <c r="S17" s="547"/>
      <c r="T17" s="547"/>
      <c r="U17" s="547"/>
      <c r="V17" s="547"/>
      <c r="W17" s="547"/>
      <c r="X17" s="547"/>
      <c r="Y17" s="547"/>
      <c r="Z17" s="547"/>
      <c r="AA17" s="548"/>
      <c r="AC17" s="41"/>
      <c r="AD17" s="41"/>
      <c r="AE17" s="41"/>
      <c r="AF17" s="41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3"/>
      <c r="AY17" s="173"/>
      <c r="AZ17" s="173"/>
      <c r="BA17" s="174"/>
      <c r="BB17" s="172"/>
      <c r="BC17" s="172"/>
      <c r="BD17" s="172"/>
      <c r="BE17" s="172"/>
      <c r="BF17" s="172"/>
      <c r="BG17" s="172"/>
      <c r="BH17" s="172"/>
      <c r="BI17" s="172"/>
      <c r="BJ17" s="172"/>
      <c r="BK17" s="172"/>
      <c r="BL17" s="172"/>
    </row>
    <row r="18" spans="1:64" ht="15" customHeight="1">
      <c r="A18" s="37">
        <v>5</v>
      </c>
      <c r="B18" s="373">
        <v>46357</v>
      </c>
      <c r="C18" s="374"/>
      <c r="D18" s="375"/>
      <c r="E18" s="256">
        <v>0.41666666666666669</v>
      </c>
      <c r="F18" s="259"/>
      <c r="G18" s="407"/>
      <c r="H18" s="518"/>
      <c r="I18" s="409"/>
      <c r="J18" s="440" t="str">
        <f>CONCATENATE(C8," ","-"," ",C6)</f>
        <v>Ahi Evran M.T.A.L. - Vakıfbank Zübeyde Hanım Anadolu L.</v>
      </c>
      <c r="K18" s="440"/>
      <c r="L18" s="440"/>
      <c r="M18" s="440"/>
      <c r="N18" s="440"/>
      <c r="O18" s="440"/>
      <c r="P18" s="440"/>
      <c r="Q18" s="440"/>
      <c r="R18" s="440"/>
      <c r="S18" s="440"/>
      <c r="T18" s="440"/>
      <c r="U18" s="440"/>
      <c r="V18" s="440"/>
      <c r="W18" s="440"/>
      <c r="X18" s="440"/>
      <c r="Y18" s="440"/>
      <c r="Z18" s="440"/>
      <c r="AA18" s="441"/>
      <c r="AC18" s="41"/>
      <c r="AD18" s="41"/>
      <c r="AE18" s="41"/>
      <c r="AF18" s="41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73"/>
      <c r="AV18" s="173"/>
      <c r="AW18" s="173"/>
      <c r="AX18" s="173"/>
      <c r="AY18" s="173"/>
      <c r="AZ18" s="173"/>
      <c r="BA18" s="174"/>
      <c r="BB18" s="172"/>
      <c r="BC18" s="172"/>
      <c r="BD18" s="172"/>
      <c r="BE18" s="172"/>
      <c r="BF18" s="172"/>
      <c r="BG18" s="172"/>
      <c r="BH18" s="172"/>
      <c r="BI18" s="172"/>
      <c r="BJ18" s="172"/>
      <c r="BK18" s="172"/>
      <c r="BL18" s="172"/>
    </row>
    <row r="19" spans="1:64" ht="15" customHeight="1">
      <c r="A19" s="37">
        <v>6</v>
      </c>
      <c r="B19" s="468"/>
      <c r="C19" s="469"/>
      <c r="D19" s="470"/>
      <c r="E19" s="256">
        <v>0.5</v>
      </c>
      <c r="F19" s="259"/>
      <c r="G19" s="407"/>
      <c r="H19" s="518"/>
      <c r="I19" s="409"/>
      <c r="J19" s="440" t="str">
        <f>CONCATENATE(C9," ","-"," ",C5)</f>
        <v>Şehit Murat Akdemir Anadolu İ.H.L. - Mehmet Vergili Fen Lisesi</v>
      </c>
      <c r="K19" s="440"/>
      <c r="L19" s="440"/>
      <c r="M19" s="440"/>
      <c r="N19" s="440"/>
      <c r="O19" s="440"/>
      <c r="P19" s="440"/>
      <c r="Q19" s="440"/>
      <c r="R19" s="440"/>
      <c r="S19" s="440"/>
      <c r="T19" s="440"/>
      <c r="U19" s="440"/>
      <c r="V19" s="440"/>
      <c r="W19" s="440"/>
      <c r="X19" s="440"/>
      <c r="Y19" s="440"/>
      <c r="Z19" s="440"/>
      <c r="AA19" s="441"/>
      <c r="AC19" s="42"/>
      <c r="AD19" s="42"/>
      <c r="AE19" s="42"/>
      <c r="AF19" s="42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174"/>
      <c r="AU19" s="174"/>
      <c r="AV19" s="174"/>
      <c r="AW19" s="174"/>
      <c r="AX19" s="174"/>
      <c r="AY19" s="174"/>
      <c r="AZ19" s="174"/>
      <c r="BA19" s="174"/>
      <c r="BB19" s="172"/>
      <c r="BC19" s="172"/>
      <c r="BD19" s="172"/>
      <c r="BE19" s="172"/>
      <c r="BF19" s="172"/>
      <c r="BG19" s="172"/>
      <c r="BH19" s="172"/>
      <c r="BI19" s="172"/>
      <c r="BJ19" s="172"/>
      <c r="BK19" s="172"/>
      <c r="BL19" s="172"/>
    </row>
    <row r="20" spans="1:64" ht="15" customHeight="1">
      <c r="A20" s="37">
        <v>7</v>
      </c>
      <c r="B20" s="381">
        <v>46359</v>
      </c>
      <c r="C20" s="382"/>
      <c r="D20" s="383"/>
      <c r="E20" s="346">
        <v>0.41666666666666669</v>
      </c>
      <c r="F20" s="341"/>
      <c r="G20" s="407"/>
      <c r="H20" s="518"/>
      <c r="I20" s="409"/>
      <c r="J20" s="547" t="str">
        <f>CONCATENATE(C6," ","-"," ",C9)</f>
        <v>Vakıfbank Zübeyde Hanım Anadolu L. - Şehit Murat Akdemir Anadolu İ.H.L.</v>
      </c>
      <c r="K20" s="547"/>
      <c r="L20" s="547"/>
      <c r="M20" s="547"/>
      <c r="N20" s="547"/>
      <c r="O20" s="547"/>
      <c r="P20" s="547"/>
      <c r="Q20" s="547"/>
      <c r="R20" s="547"/>
      <c r="S20" s="547"/>
      <c r="T20" s="547"/>
      <c r="U20" s="547"/>
      <c r="V20" s="547"/>
      <c r="W20" s="547"/>
      <c r="X20" s="547"/>
      <c r="Y20" s="547"/>
      <c r="Z20" s="547"/>
      <c r="AA20" s="548"/>
      <c r="AC20" s="42"/>
      <c r="AD20" s="42"/>
      <c r="AE20" s="42"/>
      <c r="AF20" s="42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174"/>
      <c r="AU20" s="174"/>
      <c r="AV20" s="174"/>
      <c r="AW20" s="174"/>
      <c r="AX20" s="174"/>
      <c r="AY20" s="174"/>
      <c r="AZ20" s="174"/>
      <c r="BA20" s="174"/>
      <c r="BB20" s="172"/>
      <c r="BC20" s="172"/>
      <c r="BD20" s="172"/>
      <c r="BE20" s="172"/>
      <c r="BF20" s="172"/>
      <c r="BG20" s="172"/>
      <c r="BH20" s="172"/>
      <c r="BI20" s="172"/>
      <c r="BJ20" s="172"/>
      <c r="BK20" s="172"/>
      <c r="BL20" s="172"/>
    </row>
    <row r="21" spans="1:64" ht="15" customHeight="1">
      <c r="A21" s="37">
        <v>8</v>
      </c>
      <c r="B21" s="387"/>
      <c r="C21" s="388"/>
      <c r="D21" s="389"/>
      <c r="E21" s="346">
        <v>0.5</v>
      </c>
      <c r="F21" s="341"/>
      <c r="G21" s="407"/>
      <c r="H21" s="518"/>
      <c r="I21" s="409"/>
      <c r="J21" s="547" t="str">
        <f>CONCATENATE(C7," ","-"," ",C8)</f>
        <v xml:space="preserve"> Ovacık Spor Lisesi - Ahi Evran M.T.A.L.</v>
      </c>
      <c r="K21" s="547"/>
      <c r="L21" s="547"/>
      <c r="M21" s="547"/>
      <c r="N21" s="547"/>
      <c r="O21" s="547"/>
      <c r="P21" s="547"/>
      <c r="Q21" s="547"/>
      <c r="R21" s="547"/>
      <c r="S21" s="547"/>
      <c r="T21" s="547"/>
      <c r="U21" s="547"/>
      <c r="V21" s="547"/>
      <c r="W21" s="547"/>
      <c r="X21" s="547"/>
      <c r="Y21" s="547"/>
      <c r="Z21" s="547"/>
      <c r="AA21" s="548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  <c r="AX21" s="172"/>
      <c r="AY21" s="172"/>
      <c r="AZ21" s="172"/>
      <c r="BA21" s="172"/>
      <c r="BB21" s="172"/>
      <c r="BC21" s="172"/>
      <c r="BD21" s="172"/>
      <c r="BE21" s="172"/>
      <c r="BF21" s="172"/>
      <c r="BG21" s="172"/>
      <c r="BH21" s="172"/>
      <c r="BI21" s="172"/>
      <c r="BJ21" s="172"/>
      <c r="BK21" s="172"/>
      <c r="BL21" s="172"/>
    </row>
    <row r="22" spans="1:64" ht="15" customHeight="1">
      <c r="A22" s="37">
        <v>9</v>
      </c>
      <c r="B22" s="373">
        <v>46363</v>
      </c>
      <c r="C22" s="374"/>
      <c r="D22" s="375"/>
      <c r="E22" s="668">
        <v>0.41666666666666669</v>
      </c>
      <c r="F22" s="669"/>
      <c r="G22" s="407"/>
      <c r="H22" s="518"/>
      <c r="I22" s="409"/>
      <c r="J22" s="440" t="str">
        <f>CONCATENATE(C8," ","-"," ",C9)</f>
        <v>Ahi Evran M.T.A.L. - Şehit Murat Akdemir Anadolu İ.H.L.</v>
      </c>
      <c r="K22" s="440"/>
      <c r="L22" s="440"/>
      <c r="M22" s="440"/>
      <c r="N22" s="440"/>
      <c r="O22" s="440"/>
      <c r="P22" s="440"/>
      <c r="Q22" s="440"/>
      <c r="R22" s="440"/>
      <c r="S22" s="440"/>
      <c r="T22" s="440"/>
      <c r="U22" s="440"/>
      <c r="V22" s="440"/>
      <c r="W22" s="440"/>
      <c r="X22" s="440"/>
      <c r="Y22" s="440"/>
      <c r="Z22" s="440"/>
      <c r="AA22" s="441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2"/>
      <c r="AX22" s="172"/>
      <c r="AY22" s="172"/>
      <c r="AZ22" s="172"/>
      <c r="BA22" s="172"/>
      <c r="BB22" s="172"/>
      <c r="BC22" s="172"/>
      <c r="BD22" s="172"/>
      <c r="BE22" s="172"/>
      <c r="BF22" s="172"/>
      <c r="BG22" s="172"/>
      <c r="BH22" s="172"/>
      <c r="BI22" s="172"/>
      <c r="BJ22" s="172"/>
      <c r="BK22" s="172"/>
      <c r="BL22" s="172"/>
    </row>
    <row r="23" spans="1:64" ht="13.5" thickBot="1">
      <c r="A23" s="38">
        <v>10</v>
      </c>
      <c r="B23" s="283"/>
      <c r="C23" s="284"/>
      <c r="D23" s="285"/>
      <c r="E23" s="666">
        <v>0.5</v>
      </c>
      <c r="F23" s="667"/>
      <c r="G23" s="410"/>
      <c r="H23" s="411"/>
      <c r="I23" s="412"/>
      <c r="J23" s="442" t="str">
        <f>CONCATENATE(C7," ","-"," ",C5)</f>
        <v xml:space="preserve"> Ovacık Spor Lisesi - Mehmet Vergili Fen Lisesi</v>
      </c>
      <c r="K23" s="442"/>
      <c r="L23" s="442"/>
      <c r="M23" s="442"/>
      <c r="N23" s="442"/>
      <c r="O23" s="442"/>
      <c r="P23" s="442"/>
      <c r="Q23" s="442"/>
      <c r="R23" s="442"/>
      <c r="S23" s="442"/>
      <c r="T23" s="442"/>
      <c r="U23" s="442"/>
      <c r="V23" s="442"/>
      <c r="W23" s="442"/>
      <c r="X23" s="442"/>
      <c r="Y23" s="442"/>
      <c r="Z23" s="442"/>
      <c r="AA23" s="443"/>
    </row>
    <row r="25" spans="1:64" ht="15" customHeight="1">
      <c r="A25" s="27" t="s">
        <v>100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64" ht="15" customHeight="1">
      <c r="A26" s="27" t="s">
        <v>142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64" ht="15" customHeight="1">
      <c r="A27" s="27" t="s">
        <v>102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64" ht="15" customHeight="1">
      <c r="A28" s="27" t="s">
        <v>103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64" ht="15" customHeight="1">
      <c r="A29" s="270" t="s">
        <v>104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</row>
    <row r="30" spans="1:64" ht="1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64" ht="15" customHeight="1">
      <c r="A31" s="271"/>
      <c r="B31" s="271"/>
      <c r="C31" s="29"/>
    </row>
    <row r="32" spans="1:64" ht="15" customHeight="1">
      <c r="A32" s="26" t="s">
        <v>105</v>
      </c>
    </row>
    <row r="33" spans="1:20" ht="15" customHeight="1">
      <c r="A33"/>
      <c r="B33" s="26" t="s">
        <v>106</v>
      </c>
      <c r="C33" s="26"/>
      <c r="D33" s="26"/>
      <c r="E33" s="26"/>
      <c r="F33" s="26"/>
      <c r="G33" s="26"/>
      <c r="H33" s="26"/>
      <c r="I33" s="26"/>
      <c r="J33" s="26"/>
      <c r="K33" s="26"/>
    </row>
    <row r="34" spans="1:20" ht="15" customHeight="1">
      <c r="A34"/>
    </row>
    <row r="35" spans="1:20" ht="15" customHeight="1">
      <c r="J35" s="272" t="s">
        <v>107</v>
      </c>
      <c r="K35" s="272"/>
      <c r="L35" s="272"/>
      <c r="M35" s="272"/>
      <c r="N35" s="272"/>
      <c r="O35" s="272"/>
      <c r="P35" s="272"/>
      <c r="Q35" s="272"/>
      <c r="R35" s="272"/>
      <c r="S35" s="272"/>
      <c r="T35" s="272"/>
    </row>
  </sheetData>
  <mergeCells count="62">
    <mergeCell ref="B20:D21"/>
    <mergeCell ref="B22:D23"/>
    <mergeCell ref="C5:I5"/>
    <mergeCell ref="AD5:AN5"/>
    <mergeCell ref="C6:I6"/>
    <mergeCell ref="AD6:AN6"/>
    <mergeCell ref="C7:I7"/>
    <mergeCell ref="AD7:AN7"/>
    <mergeCell ref="C8:I8"/>
    <mergeCell ref="C9:I9"/>
    <mergeCell ref="E14:F14"/>
    <mergeCell ref="J14:AA14"/>
    <mergeCell ref="J17:AA17"/>
    <mergeCell ref="E18:F18"/>
    <mergeCell ref="B18:D19"/>
    <mergeCell ref="J21:AA21"/>
    <mergeCell ref="T4:AA4"/>
    <mergeCell ref="AD4:AN4"/>
    <mergeCell ref="AP4:AZ4"/>
    <mergeCell ref="AC2:AN2"/>
    <mergeCell ref="AO2:AY2"/>
    <mergeCell ref="X3:AA3"/>
    <mergeCell ref="AD3:AN3"/>
    <mergeCell ref="AP3:AZ3"/>
    <mergeCell ref="A1:X1"/>
    <mergeCell ref="A2:X2"/>
    <mergeCell ref="E17:F17"/>
    <mergeCell ref="B14:D15"/>
    <mergeCell ref="E15:F15"/>
    <mergeCell ref="J15:AA15"/>
    <mergeCell ref="E16:F16"/>
    <mergeCell ref="J16:AA16"/>
    <mergeCell ref="B16:D17"/>
    <mergeCell ref="A11:A13"/>
    <mergeCell ref="B11:D13"/>
    <mergeCell ref="E11:F13"/>
    <mergeCell ref="G11:I13"/>
    <mergeCell ref="J11:AA13"/>
    <mergeCell ref="B4:I4"/>
    <mergeCell ref="K4:R4"/>
    <mergeCell ref="E19:F19"/>
    <mergeCell ref="J19:AA19"/>
    <mergeCell ref="E20:F20"/>
    <mergeCell ref="J20:AA20"/>
    <mergeCell ref="G14:I23"/>
    <mergeCell ref="J18:AA18"/>
    <mergeCell ref="AP5:AZ5"/>
    <mergeCell ref="AP6:AZ6"/>
    <mergeCell ref="AP7:AZ7"/>
    <mergeCell ref="A31:B31"/>
    <mergeCell ref="J35:T35"/>
    <mergeCell ref="AD12:AF12"/>
    <mergeCell ref="AD13:AF13"/>
    <mergeCell ref="AD14:AF14"/>
    <mergeCell ref="AD15:AF15"/>
    <mergeCell ref="AD16:AF16"/>
    <mergeCell ref="A29:T29"/>
    <mergeCell ref="E23:F23"/>
    <mergeCell ref="J23:AA23"/>
    <mergeCell ref="E22:F22"/>
    <mergeCell ref="J22:AA22"/>
    <mergeCell ref="E21:F21"/>
  </mergeCells>
  <hyperlinks>
    <hyperlink ref="X3:AA3" location="ANASAYFA!A1" display="ANASAYFA"/>
  </hyperlinks>
  <pageMargins left="0.51181102362204722" right="0.31496062992125984" top="0.74803149606299213" bottom="0.74803149606299213" header="0.31496062992125984" footer="0.31496062992125984"/>
  <pageSetup paperSize="9" orientation="portrait" r:id="rId1"/>
  <colBreaks count="1" manualBreakCount="1">
    <brk id="27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>
  <dimension ref="A1:BB54"/>
  <sheetViews>
    <sheetView showGridLines="0" workbookViewId="0">
      <selection activeCell="AG38" sqref="AG38"/>
    </sheetView>
  </sheetViews>
  <sheetFormatPr defaultColWidth="3.7109375" defaultRowHeight="15" customHeight="1"/>
  <cols>
    <col min="1" max="1" width="3.7109375" style="125" customWidth="1"/>
    <col min="2" max="30" width="3.7109375" style="1" customWidth="1"/>
    <col min="31" max="16384" width="3.7109375" style="1"/>
  </cols>
  <sheetData>
    <row r="1" spans="1:54" ht="12.75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76"/>
      <c r="Z1" s="76"/>
      <c r="AA1" s="76"/>
    </row>
    <row r="2" spans="1:54" ht="15.75" customHeight="1">
      <c r="A2" s="231" t="s">
        <v>260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76"/>
      <c r="Z2" s="76"/>
      <c r="AA2" s="76"/>
      <c r="AC2" s="232" t="s">
        <v>0</v>
      </c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3" t="s">
        <v>1</v>
      </c>
      <c r="AP2" s="233"/>
      <c r="AQ2" s="233"/>
      <c r="AR2" s="233"/>
      <c r="AS2" s="233"/>
      <c r="AT2" s="233"/>
      <c r="AU2" s="233"/>
      <c r="AV2" s="233"/>
      <c r="AW2" s="233"/>
      <c r="AX2" s="233"/>
      <c r="AY2" s="233"/>
    </row>
    <row r="3" spans="1:54" ht="15.75" thickBot="1">
      <c r="W3" s="234" t="s">
        <v>2</v>
      </c>
      <c r="X3" s="234"/>
      <c r="Y3" s="234"/>
      <c r="Z3" s="234"/>
      <c r="AC3" s="3" t="s">
        <v>3</v>
      </c>
      <c r="AD3" s="390" t="s">
        <v>261</v>
      </c>
      <c r="AE3" s="391"/>
      <c r="AF3" s="391"/>
      <c r="AG3" s="391"/>
      <c r="AH3" s="391"/>
      <c r="AI3" s="391"/>
      <c r="AJ3" s="391"/>
      <c r="AK3" s="391"/>
      <c r="AL3" s="391"/>
      <c r="AM3" s="391"/>
      <c r="AN3" s="392"/>
      <c r="AO3" s="4" t="s">
        <v>4</v>
      </c>
      <c r="AP3" s="230" t="s">
        <v>180</v>
      </c>
      <c r="AQ3" s="230"/>
      <c r="AR3" s="230"/>
      <c r="AS3" s="230"/>
      <c r="AT3" s="230"/>
      <c r="AU3" s="230"/>
      <c r="AV3" s="230"/>
      <c r="AW3" s="230"/>
      <c r="AX3" s="230"/>
      <c r="AY3" s="230"/>
    </row>
    <row r="4" spans="1:54" ht="13.5" thickBot="1">
      <c r="B4" s="235" t="s">
        <v>5</v>
      </c>
      <c r="C4" s="236"/>
      <c r="D4" s="236"/>
      <c r="E4" s="236"/>
      <c r="F4" s="236"/>
      <c r="G4" s="236"/>
      <c r="H4" s="236"/>
      <c r="I4" s="237"/>
      <c r="J4" s="5"/>
      <c r="K4" s="235" t="s">
        <v>6</v>
      </c>
      <c r="L4" s="236"/>
      <c r="M4" s="236"/>
      <c r="N4" s="236"/>
      <c r="O4" s="236"/>
      <c r="P4" s="236"/>
      <c r="Q4" s="236"/>
      <c r="R4" s="237"/>
      <c r="T4" s="235" t="s">
        <v>7</v>
      </c>
      <c r="U4" s="236"/>
      <c r="V4" s="236"/>
      <c r="W4" s="236"/>
      <c r="X4" s="236"/>
      <c r="Y4" s="236"/>
      <c r="Z4" s="236"/>
      <c r="AA4" s="237"/>
      <c r="AC4" s="3" t="s">
        <v>8</v>
      </c>
      <c r="AD4" s="390"/>
      <c r="AE4" s="391"/>
      <c r="AF4" s="391"/>
      <c r="AG4" s="391"/>
      <c r="AH4" s="391"/>
      <c r="AI4" s="391"/>
      <c r="AJ4" s="391"/>
      <c r="AK4" s="391"/>
      <c r="AL4" s="391"/>
      <c r="AM4" s="391"/>
      <c r="AN4" s="392"/>
      <c r="AO4" s="4" t="s">
        <v>9</v>
      </c>
      <c r="AP4" s="230" t="s">
        <v>344</v>
      </c>
      <c r="AQ4" s="230"/>
      <c r="AR4" s="230"/>
      <c r="AS4" s="230"/>
      <c r="AT4" s="230"/>
      <c r="AU4" s="230"/>
      <c r="AV4" s="230"/>
      <c r="AW4" s="230"/>
      <c r="AX4" s="230"/>
      <c r="AY4" s="230"/>
    </row>
    <row r="5" spans="1:54" ht="12.75">
      <c r="B5" s="6" t="s">
        <v>3</v>
      </c>
      <c r="C5" s="227" t="str">
        <f>AP3</f>
        <v>75.Yıl Karabük Anadolu Lisesi</v>
      </c>
      <c r="D5" s="227"/>
      <c r="E5" s="227"/>
      <c r="F5" s="227"/>
      <c r="G5" s="227"/>
      <c r="H5" s="227"/>
      <c r="I5" s="228"/>
      <c r="K5" s="6" t="s">
        <v>3</v>
      </c>
      <c r="L5" s="227" t="str">
        <f>AP7</f>
        <v>Mehmet Vergili Fen L.</v>
      </c>
      <c r="M5" s="227"/>
      <c r="N5" s="227"/>
      <c r="O5" s="227"/>
      <c r="P5" s="227"/>
      <c r="Q5" s="227"/>
      <c r="R5" s="228"/>
      <c r="T5" s="6" t="s">
        <v>3</v>
      </c>
      <c r="U5" s="227" t="str">
        <f>AP11</f>
        <v>15 Temmuz Şehitleri Anadolu Lisesi</v>
      </c>
      <c r="V5" s="227"/>
      <c r="W5" s="227"/>
      <c r="X5" s="227"/>
      <c r="Y5" s="227"/>
      <c r="Z5" s="227"/>
      <c r="AA5" s="228"/>
      <c r="AC5" s="3" t="s">
        <v>10</v>
      </c>
      <c r="AD5" s="390" t="s">
        <v>134</v>
      </c>
      <c r="AE5" s="391"/>
      <c r="AF5" s="391"/>
      <c r="AG5" s="391"/>
      <c r="AH5" s="391"/>
      <c r="AI5" s="391"/>
      <c r="AJ5" s="391"/>
      <c r="AK5" s="391"/>
      <c r="AL5" s="391"/>
      <c r="AM5" s="391"/>
      <c r="AN5" s="392"/>
      <c r="AO5" s="4" t="s">
        <v>11</v>
      </c>
      <c r="AP5" s="230" t="s">
        <v>317</v>
      </c>
      <c r="AQ5" s="230"/>
      <c r="AR5" s="230"/>
      <c r="AS5" s="230"/>
      <c r="AT5" s="230"/>
      <c r="AU5" s="230"/>
      <c r="AV5" s="230"/>
      <c r="AW5" s="230"/>
      <c r="AX5" s="230"/>
      <c r="AY5" s="230"/>
    </row>
    <row r="6" spans="1:54" ht="12.75">
      <c r="B6" s="7" t="s">
        <v>8</v>
      </c>
      <c r="C6" s="239" t="str">
        <f>AP4</f>
        <v>Kardemir Kız Anadolu İmam Hatip L.</v>
      </c>
      <c r="D6" s="239"/>
      <c r="E6" s="239"/>
      <c r="F6" s="239"/>
      <c r="G6" s="239"/>
      <c r="H6" s="239"/>
      <c r="I6" s="240"/>
      <c r="K6" s="7" t="s">
        <v>8</v>
      </c>
      <c r="L6" s="239" t="str">
        <f>AP8</f>
        <v>Vakıfbank Zübeyde Hanım Anadolu L.</v>
      </c>
      <c r="M6" s="239"/>
      <c r="N6" s="239"/>
      <c r="O6" s="239"/>
      <c r="P6" s="239"/>
      <c r="Q6" s="239"/>
      <c r="R6" s="240"/>
      <c r="T6" s="7" t="s">
        <v>8</v>
      </c>
      <c r="U6" s="239" t="str">
        <f>AP12</f>
        <v>Fatih Sultan Mehmet Fen L.</v>
      </c>
      <c r="V6" s="239"/>
      <c r="W6" s="239"/>
      <c r="X6" s="239"/>
      <c r="Y6" s="239"/>
      <c r="Z6" s="239"/>
      <c r="AA6" s="240"/>
      <c r="AC6" s="3" t="s">
        <v>12</v>
      </c>
      <c r="AD6" s="378"/>
      <c r="AE6" s="379"/>
      <c r="AF6" s="379"/>
      <c r="AG6" s="379"/>
      <c r="AH6" s="379"/>
      <c r="AI6" s="379"/>
      <c r="AJ6" s="379"/>
      <c r="AK6" s="379"/>
      <c r="AL6" s="379"/>
      <c r="AM6" s="379"/>
      <c r="AN6" s="380"/>
      <c r="AO6" s="163" t="s">
        <v>13</v>
      </c>
      <c r="AP6" s="230" t="s">
        <v>347</v>
      </c>
      <c r="AQ6" s="230"/>
      <c r="AR6" s="230"/>
      <c r="AS6" s="230"/>
      <c r="AT6" s="230"/>
      <c r="AU6" s="230"/>
      <c r="AV6" s="230"/>
      <c r="AW6" s="230"/>
      <c r="AX6" s="230"/>
      <c r="AY6" s="230"/>
    </row>
    <row r="7" spans="1:54" ht="13.5" thickBot="1">
      <c r="B7" s="7" t="s">
        <v>10</v>
      </c>
      <c r="C7" s="239" t="str">
        <f>AP5</f>
        <v>Saf. Atatürk Anadolu Lisesi</v>
      </c>
      <c r="D7" s="239"/>
      <c r="E7" s="239"/>
      <c r="F7" s="239"/>
      <c r="G7" s="239"/>
      <c r="H7" s="239"/>
      <c r="I7" s="240"/>
      <c r="K7" s="7" t="s">
        <v>10</v>
      </c>
      <c r="L7" s="239" t="str">
        <f>AP9</f>
        <v xml:space="preserve"> Ovacık Spor L.</v>
      </c>
      <c r="M7" s="239"/>
      <c r="N7" s="239"/>
      <c r="O7" s="239"/>
      <c r="P7" s="239"/>
      <c r="Q7" s="239"/>
      <c r="R7" s="240"/>
      <c r="T7" s="8" t="s">
        <v>10</v>
      </c>
      <c r="U7" s="242" t="str">
        <f>AP13</f>
        <v>TED KOLEJİ VAKFI ÖZEL A. L.</v>
      </c>
      <c r="V7" s="242"/>
      <c r="W7" s="242"/>
      <c r="X7" s="242"/>
      <c r="Y7" s="242"/>
      <c r="Z7" s="242"/>
      <c r="AA7" s="243"/>
      <c r="AC7" s="3" t="s">
        <v>14</v>
      </c>
      <c r="AD7" s="378" t="s">
        <v>135</v>
      </c>
      <c r="AE7" s="379"/>
      <c r="AF7" s="379"/>
      <c r="AG7" s="379"/>
      <c r="AH7" s="379"/>
      <c r="AI7" s="379"/>
      <c r="AJ7" s="379"/>
      <c r="AK7" s="379"/>
      <c r="AL7" s="379"/>
      <c r="AM7" s="379"/>
      <c r="AN7" s="380"/>
      <c r="AO7" s="4" t="s">
        <v>16</v>
      </c>
      <c r="AP7" s="230" t="s">
        <v>139</v>
      </c>
      <c r="AQ7" s="230"/>
      <c r="AR7" s="230"/>
      <c r="AS7" s="230"/>
      <c r="AT7" s="230"/>
      <c r="AU7" s="230"/>
      <c r="AV7" s="230"/>
      <c r="AW7" s="230"/>
      <c r="AX7" s="230"/>
      <c r="AY7" s="230"/>
    </row>
    <row r="8" spans="1:54" ht="13.5" thickBot="1">
      <c r="B8" s="8" t="s">
        <v>12</v>
      </c>
      <c r="C8" s="242" t="str">
        <f>AP6</f>
        <v>ÖZEL BAHÇEŞEHİR KOLEJİ A.L.</v>
      </c>
      <c r="D8" s="242"/>
      <c r="E8" s="242"/>
      <c r="F8" s="242"/>
      <c r="G8" s="242"/>
      <c r="H8" s="242"/>
      <c r="I8" s="243"/>
      <c r="K8" s="8" t="s">
        <v>12</v>
      </c>
      <c r="L8" s="242" t="str">
        <f>AP10</f>
        <v>Alparslan Gazi Anadolu L.</v>
      </c>
      <c r="M8" s="242"/>
      <c r="N8" s="242"/>
      <c r="O8" s="242"/>
      <c r="P8" s="242"/>
      <c r="Q8" s="242"/>
      <c r="R8" s="243"/>
      <c r="AC8" s="3" t="s">
        <v>15</v>
      </c>
      <c r="AD8" s="378" t="s">
        <v>118</v>
      </c>
      <c r="AE8" s="379"/>
      <c r="AF8" s="379"/>
      <c r="AG8" s="379"/>
      <c r="AH8" s="379"/>
      <c r="AI8" s="379"/>
      <c r="AJ8" s="379"/>
      <c r="AK8" s="379"/>
      <c r="AL8" s="379"/>
      <c r="AM8" s="379"/>
      <c r="AN8" s="380"/>
      <c r="AO8" s="4" t="s">
        <v>18</v>
      </c>
      <c r="AP8" s="230" t="s">
        <v>65</v>
      </c>
      <c r="AQ8" s="230"/>
      <c r="AR8" s="230"/>
      <c r="AS8" s="230"/>
      <c r="AT8" s="230"/>
      <c r="AU8" s="230"/>
      <c r="AV8" s="230"/>
      <c r="AW8" s="230"/>
      <c r="AX8" s="230"/>
      <c r="AY8" s="230"/>
    </row>
    <row r="9" spans="1:54" ht="12.75">
      <c r="B9" s="9"/>
      <c r="C9" s="10"/>
      <c r="D9" s="10"/>
      <c r="E9" s="10"/>
      <c r="F9" s="10"/>
      <c r="G9" s="10"/>
      <c r="H9" s="10"/>
      <c r="I9" s="10"/>
      <c r="K9" s="9"/>
      <c r="L9" s="10"/>
      <c r="M9" s="10"/>
      <c r="N9" s="10"/>
      <c r="O9" s="10"/>
      <c r="P9" s="10"/>
      <c r="Q9" s="10"/>
      <c r="R9" s="10"/>
      <c r="AC9" s="3" t="s">
        <v>17</v>
      </c>
      <c r="AD9" s="378" t="s">
        <v>136</v>
      </c>
      <c r="AE9" s="379"/>
      <c r="AF9" s="379"/>
      <c r="AG9" s="379"/>
      <c r="AH9" s="379"/>
      <c r="AI9" s="379"/>
      <c r="AJ9" s="379"/>
      <c r="AK9" s="379"/>
      <c r="AL9" s="379"/>
      <c r="AM9" s="379"/>
      <c r="AN9" s="380"/>
      <c r="AO9" s="4" t="s">
        <v>20</v>
      </c>
      <c r="AP9" s="230" t="s">
        <v>345</v>
      </c>
      <c r="AQ9" s="230"/>
      <c r="AR9" s="230"/>
      <c r="AS9" s="230"/>
      <c r="AT9" s="230"/>
      <c r="AU9" s="230"/>
      <c r="AV9" s="230"/>
      <c r="AW9" s="230"/>
      <c r="AX9" s="230"/>
      <c r="AY9" s="230"/>
    </row>
    <row r="10" spans="1:54" ht="13.5" thickBot="1">
      <c r="B10" s="9"/>
      <c r="C10" s="10"/>
      <c r="D10" s="10"/>
      <c r="E10" s="10"/>
      <c r="F10" s="10"/>
      <c r="G10" s="10"/>
      <c r="H10" s="10"/>
      <c r="I10" s="10"/>
      <c r="K10" s="9"/>
      <c r="L10" s="10"/>
      <c r="M10" s="10"/>
      <c r="N10" s="10"/>
      <c r="O10" s="10"/>
      <c r="P10" s="10"/>
      <c r="Q10" s="10"/>
      <c r="R10" s="10"/>
      <c r="AC10" s="3" t="s">
        <v>19</v>
      </c>
      <c r="AD10" s="378" t="s">
        <v>120</v>
      </c>
      <c r="AE10" s="379"/>
      <c r="AF10" s="379"/>
      <c r="AG10" s="379"/>
      <c r="AH10" s="379"/>
      <c r="AI10" s="379"/>
      <c r="AJ10" s="379"/>
      <c r="AK10" s="379"/>
      <c r="AL10" s="379"/>
      <c r="AM10" s="379"/>
      <c r="AN10" s="380"/>
      <c r="AO10" s="164" t="s">
        <v>23</v>
      </c>
      <c r="AP10" s="230" t="s">
        <v>83</v>
      </c>
      <c r="AQ10" s="230"/>
      <c r="AR10" s="230"/>
      <c r="AS10" s="230"/>
      <c r="AT10" s="230"/>
      <c r="AU10" s="230"/>
      <c r="AV10" s="230"/>
      <c r="AW10" s="230"/>
      <c r="AX10" s="230"/>
      <c r="AY10" s="230"/>
    </row>
    <row r="11" spans="1:54" ht="12.75">
      <c r="A11" s="244" t="s">
        <v>34</v>
      </c>
      <c r="B11" s="246" t="s">
        <v>35</v>
      </c>
      <c r="C11" s="247"/>
      <c r="D11" s="248"/>
      <c r="E11" s="246" t="s">
        <v>36</v>
      </c>
      <c r="F11" s="248"/>
      <c r="G11" s="246" t="s">
        <v>331</v>
      </c>
      <c r="H11" s="247"/>
      <c r="I11" s="248"/>
      <c r="J11" s="246" t="s">
        <v>0</v>
      </c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7"/>
      <c r="V11" s="247"/>
      <c r="W11" s="247"/>
      <c r="X11" s="247"/>
      <c r="Y11" s="247"/>
      <c r="Z11" s="247"/>
      <c r="AA11" s="248"/>
      <c r="AC11" s="3" t="s">
        <v>22</v>
      </c>
      <c r="AD11" s="241" t="s">
        <v>113</v>
      </c>
      <c r="AE11" s="241"/>
      <c r="AF11" s="241"/>
      <c r="AG11" s="241"/>
      <c r="AH11" s="241"/>
      <c r="AI11" s="241"/>
      <c r="AJ11" s="241"/>
      <c r="AK11" s="241"/>
      <c r="AL11" s="241"/>
      <c r="AM11" s="241"/>
      <c r="AN11" s="241"/>
      <c r="AO11" s="4" t="s">
        <v>25</v>
      </c>
      <c r="AP11" s="230" t="s">
        <v>244</v>
      </c>
      <c r="AQ11" s="230"/>
      <c r="AR11" s="230"/>
      <c r="AS11" s="230"/>
      <c r="AT11" s="230"/>
      <c r="AU11" s="230"/>
      <c r="AV11" s="230"/>
      <c r="AW11" s="230"/>
      <c r="AX11" s="230"/>
      <c r="AY11" s="230"/>
    </row>
    <row r="12" spans="1:54" ht="12.75">
      <c r="A12" s="245"/>
      <c r="B12" s="249"/>
      <c r="C12" s="250"/>
      <c r="D12" s="251"/>
      <c r="E12" s="249"/>
      <c r="F12" s="251"/>
      <c r="G12" s="249"/>
      <c r="H12" s="250"/>
      <c r="I12" s="251"/>
      <c r="J12" s="249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1"/>
      <c r="AC12" s="3" t="s">
        <v>24</v>
      </c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1"/>
      <c r="AO12" s="4" t="s">
        <v>27</v>
      </c>
      <c r="AP12" s="230" t="s">
        <v>61</v>
      </c>
      <c r="AQ12" s="230"/>
      <c r="AR12" s="230"/>
      <c r="AS12" s="230"/>
      <c r="AT12" s="230"/>
      <c r="AU12" s="230"/>
      <c r="AV12" s="230"/>
      <c r="AW12" s="230"/>
      <c r="AX12" s="230"/>
      <c r="AY12" s="230"/>
    </row>
    <row r="13" spans="1:54" ht="12.75">
      <c r="A13" s="245"/>
      <c r="B13" s="249"/>
      <c r="C13" s="250"/>
      <c r="D13" s="251"/>
      <c r="E13" s="249"/>
      <c r="F13" s="251"/>
      <c r="G13" s="249"/>
      <c r="H13" s="250"/>
      <c r="I13" s="251"/>
      <c r="J13" s="249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1"/>
      <c r="AC13" s="3" t="s">
        <v>26</v>
      </c>
      <c r="AD13" s="241" t="s">
        <v>317</v>
      </c>
      <c r="AE13" s="241"/>
      <c r="AF13" s="241"/>
      <c r="AG13" s="241"/>
      <c r="AH13" s="241"/>
      <c r="AI13" s="241"/>
      <c r="AJ13" s="241"/>
      <c r="AK13" s="241"/>
      <c r="AL13" s="241"/>
      <c r="AM13" s="241"/>
      <c r="AN13" s="241"/>
      <c r="AO13" s="4" t="s">
        <v>29</v>
      </c>
      <c r="AP13" s="230" t="s">
        <v>346</v>
      </c>
      <c r="AQ13" s="230"/>
      <c r="AR13" s="230"/>
      <c r="AS13" s="230"/>
      <c r="AT13" s="230"/>
      <c r="AU13" s="230"/>
      <c r="AV13" s="230"/>
      <c r="AW13" s="230"/>
      <c r="AX13" s="230"/>
      <c r="AY13" s="230"/>
    </row>
    <row r="14" spans="1:54" ht="12.75">
      <c r="A14" s="128">
        <v>1</v>
      </c>
      <c r="B14" s="373">
        <v>46328</v>
      </c>
      <c r="C14" s="374"/>
      <c r="D14" s="375"/>
      <c r="E14" s="256">
        <v>0.41666666666666669</v>
      </c>
      <c r="F14" s="259"/>
      <c r="G14" s="670" t="s">
        <v>200</v>
      </c>
      <c r="H14" s="671"/>
      <c r="I14" s="672"/>
      <c r="J14" s="471" t="str">
        <f>CONCATENATE(C5," ","-"," ",C8)</f>
        <v>75.Yıl Karabük Anadolu Lisesi - ÖZEL BAHÇEŞEHİR KOLEJİ A.L.</v>
      </c>
      <c r="K14" s="471"/>
      <c r="L14" s="471"/>
      <c r="M14" s="471"/>
      <c r="N14" s="471"/>
      <c r="O14" s="471"/>
      <c r="P14" s="471"/>
      <c r="Q14" s="471"/>
      <c r="R14" s="471"/>
      <c r="S14" s="471"/>
      <c r="T14" s="471"/>
      <c r="U14" s="471"/>
      <c r="V14" s="471"/>
      <c r="W14" s="471"/>
      <c r="X14" s="471"/>
      <c r="Y14" s="471"/>
      <c r="Z14" s="471"/>
      <c r="AA14" s="471"/>
    </row>
    <row r="15" spans="1:54" ht="12.75" customHeight="1">
      <c r="A15" s="128">
        <v>2</v>
      </c>
      <c r="B15" s="280"/>
      <c r="C15" s="281"/>
      <c r="D15" s="282"/>
      <c r="E15" s="256">
        <v>0.47916666666666669</v>
      </c>
      <c r="F15" s="256"/>
      <c r="G15" s="264"/>
      <c r="H15" s="265"/>
      <c r="I15" s="266"/>
      <c r="J15" s="471" t="str">
        <f>CONCATENATE(C6," ","-"," ",C7)</f>
        <v>Kardemir Kız Anadolu İmam Hatip L. - Saf. Atatürk Anadolu Lisesi</v>
      </c>
      <c r="K15" s="471"/>
      <c r="L15" s="471"/>
      <c r="M15" s="471"/>
      <c r="N15" s="471"/>
      <c r="O15" s="471"/>
      <c r="P15" s="471"/>
      <c r="Q15" s="471"/>
      <c r="R15" s="471"/>
      <c r="S15" s="471"/>
      <c r="T15" s="471"/>
      <c r="U15" s="471"/>
      <c r="V15" s="471"/>
      <c r="W15" s="471"/>
      <c r="X15" s="471"/>
      <c r="Y15" s="471"/>
      <c r="Z15" s="471"/>
      <c r="AA15" s="471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3"/>
      <c r="BB15" s="13"/>
    </row>
    <row r="16" spans="1:54" ht="12.75" customHeight="1">
      <c r="A16" s="128">
        <v>3</v>
      </c>
      <c r="B16" s="468"/>
      <c r="C16" s="469"/>
      <c r="D16" s="470"/>
      <c r="E16" s="256">
        <v>0.54166666666666663</v>
      </c>
      <c r="F16" s="259"/>
      <c r="G16" s="264"/>
      <c r="H16" s="265"/>
      <c r="I16" s="266"/>
      <c r="J16" s="471" t="str">
        <f>CONCATENATE(L5," ","-"," ",L8)</f>
        <v>Mehmet Vergili Fen L. - Alparslan Gazi Anadolu L.</v>
      </c>
      <c r="K16" s="471"/>
      <c r="L16" s="471"/>
      <c r="M16" s="471"/>
      <c r="N16" s="471"/>
      <c r="O16" s="471"/>
      <c r="P16" s="471"/>
      <c r="Q16" s="471"/>
      <c r="R16" s="471"/>
      <c r="S16" s="471"/>
      <c r="T16" s="471"/>
      <c r="U16" s="471"/>
      <c r="V16" s="471"/>
      <c r="W16" s="471"/>
      <c r="X16" s="471"/>
      <c r="Y16" s="471"/>
      <c r="Z16" s="471"/>
      <c r="AA16" s="471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3"/>
      <c r="BB16" s="13"/>
    </row>
    <row r="17" spans="1:54" ht="12.75" customHeight="1">
      <c r="A17" s="128">
        <v>4</v>
      </c>
      <c r="B17" s="381">
        <v>46332</v>
      </c>
      <c r="C17" s="382"/>
      <c r="D17" s="383"/>
      <c r="E17" s="346">
        <v>0.41666666666666669</v>
      </c>
      <c r="F17" s="341"/>
      <c r="G17" s="264"/>
      <c r="H17" s="265"/>
      <c r="I17" s="266"/>
      <c r="J17" s="473" t="str">
        <f>CONCATENATE(L6," ","-"," ",L7)</f>
        <v>Vakıfbank Zübeyde Hanım Anadolu L. -  Ovacık Spor L.</v>
      </c>
      <c r="K17" s="473"/>
      <c r="L17" s="473"/>
      <c r="M17" s="473"/>
      <c r="N17" s="473"/>
      <c r="O17" s="473"/>
      <c r="P17" s="473"/>
      <c r="Q17" s="473"/>
      <c r="R17" s="473"/>
      <c r="S17" s="473"/>
      <c r="T17" s="473"/>
      <c r="U17" s="473"/>
      <c r="V17" s="473"/>
      <c r="W17" s="473"/>
      <c r="X17" s="473"/>
      <c r="Y17" s="473"/>
      <c r="Z17" s="473"/>
      <c r="AA17" s="473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4" ht="12.75" customHeight="1">
      <c r="A18" s="128">
        <v>5</v>
      </c>
      <c r="B18" s="384"/>
      <c r="C18" s="385"/>
      <c r="D18" s="386"/>
      <c r="E18" s="346">
        <v>0.47916666666666669</v>
      </c>
      <c r="F18" s="346"/>
      <c r="G18" s="264"/>
      <c r="H18" s="265"/>
      <c r="I18" s="266"/>
      <c r="J18" s="473" t="str">
        <f>CONCATENATE(U5," ","-"," ",U6)</f>
        <v>15 Temmuz Şehitleri Anadolu Lisesi - Fatih Sultan Mehmet Fen L.</v>
      </c>
      <c r="K18" s="473"/>
      <c r="L18" s="473"/>
      <c r="M18" s="473"/>
      <c r="N18" s="473"/>
      <c r="O18" s="473"/>
      <c r="P18" s="473"/>
      <c r="Q18" s="473"/>
      <c r="R18" s="473"/>
      <c r="S18" s="473"/>
      <c r="T18" s="473"/>
      <c r="U18" s="473"/>
      <c r="V18" s="473"/>
      <c r="W18" s="473"/>
      <c r="X18" s="473"/>
      <c r="Y18" s="473"/>
      <c r="Z18" s="473"/>
      <c r="AA18" s="473"/>
      <c r="AC18" s="98" t="s">
        <v>4</v>
      </c>
      <c r="AD18" s="512"/>
      <c r="AE18" s="512"/>
      <c r="AF18" s="512"/>
      <c r="AG18" s="512"/>
      <c r="AH18" s="512"/>
      <c r="AI18" s="512"/>
      <c r="AJ18" s="512"/>
      <c r="AK18" s="512"/>
      <c r="AL18" s="512"/>
      <c r="AM18" s="512"/>
      <c r="AN18" s="512"/>
      <c r="AO18" s="512"/>
      <c r="AP18" s="512"/>
      <c r="AQ18" s="512"/>
      <c r="AR18" s="512"/>
      <c r="AS18" s="513"/>
      <c r="AT18" s="99"/>
      <c r="AU18" s="100"/>
      <c r="AV18" s="100"/>
      <c r="AW18" s="100"/>
      <c r="AX18" s="100"/>
      <c r="AY18" s="100"/>
      <c r="AZ18" s="100"/>
      <c r="BA18" s="100"/>
      <c r="BB18" s="100"/>
    </row>
    <row r="19" spans="1:54" ht="12.75" customHeight="1">
      <c r="A19" s="128">
        <v>6</v>
      </c>
      <c r="B19" s="387"/>
      <c r="C19" s="388"/>
      <c r="D19" s="389"/>
      <c r="E19" s="346">
        <v>0.58333333333333337</v>
      </c>
      <c r="F19" s="341"/>
      <c r="G19" s="264"/>
      <c r="H19" s="265"/>
      <c r="I19" s="266"/>
      <c r="J19" s="473" t="str">
        <f>CONCATENATE(C5," ","-"," ",C7)</f>
        <v>75.Yıl Karabük Anadolu Lisesi - Saf. Atatürk Anadolu Lisesi</v>
      </c>
      <c r="K19" s="473"/>
      <c r="L19" s="473"/>
      <c r="M19" s="473"/>
      <c r="N19" s="473"/>
      <c r="O19" s="473"/>
      <c r="P19" s="473"/>
      <c r="Q19" s="473"/>
      <c r="R19" s="473"/>
      <c r="S19" s="473"/>
      <c r="T19" s="473"/>
      <c r="U19" s="473"/>
      <c r="V19" s="473"/>
      <c r="W19" s="473"/>
      <c r="X19" s="473"/>
      <c r="Y19" s="473"/>
      <c r="Z19" s="473"/>
      <c r="AA19" s="473"/>
      <c r="AC19" s="101"/>
      <c r="AD19" s="509" t="s">
        <v>284</v>
      </c>
      <c r="AE19" s="424"/>
      <c r="AF19" s="424"/>
      <c r="AG19" s="424"/>
      <c r="AH19" s="424"/>
      <c r="AI19" s="424"/>
      <c r="AJ19" s="424"/>
      <c r="AK19" s="424"/>
      <c r="AL19" s="424"/>
      <c r="AM19" s="424"/>
      <c r="AN19" s="424"/>
      <c r="AO19" s="424"/>
      <c r="AP19" s="424"/>
      <c r="AQ19" s="424"/>
      <c r="AR19" s="424"/>
      <c r="AS19" s="461"/>
      <c r="AT19" s="102"/>
      <c r="AU19" s="102"/>
      <c r="AV19" s="102"/>
      <c r="AW19" s="102"/>
      <c r="AX19" s="102"/>
      <c r="AY19" s="100"/>
      <c r="AZ19" s="100"/>
      <c r="BA19" s="100"/>
      <c r="BB19" s="100"/>
    </row>
    <row r="20" spans="1:54" ht="12.75" customHeight="1">
      <c r="A20" s="128">
        <v>7</v>
      </c>
      <c r="B20" s="373">
        <v>46336</v>
      </c>
      <c r="C20" s="374"/>
      <c r="D20" s="375"/>
      <c r="E20" s="256">
        <v>0.41666666666666669</v>
      </c>
      <c r="F20" s="259"/>
      <c r="G20" s="264"/>
      <c r="H20" s="265"/>
      <c r="I20" s="266"/>
      <c r="J20" s="471" t="str">
        <f>CONCATENATE(C8," ","-"," ",C6)</f>
        <v>ÖZEL BAHÇEŞEHİR KOLEJİ A.L. - Kardemir Kız Anadolu İmam Hatip L.</v>
      </c>
      <c r="K20" s="471"/>
      <c r="L20" s="471"/>
      <c r="M20" s="471"/>
      <c r="N20" s="471"/>
      <c r="O20" s="471"/>
      <c r="P20" s="471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1"/>
      <c r="AC20" s="103" t="s">
        <v>25</v>
      </c>
      <c r="AD20" s="514"/>
      <c r="AE20" s="514"/>
      <c r="AF20" s="514"/>
      <c r="AG20" s="514"/>
      <c r="AH20" s="514"/>
      <c r="AI20" s="514"/>
      <c r="AJ20" s="514"/>
      <c r="AK20" s="514"/>
      <c r="AL20" s="514"/>
      <c r="AM20" s="514"/>
      <c r="AN20" s="514"/>
      <c r="AO20" s="515"/>
      <c r="AP20" s="104"/>
      <c r="AQ20" s="105"/>
      <c r="AR20" s="105"/>
      <c r="AS20" s="106"/>
      <c r="AT20" s="107"/>
      <c r="AU20" s="108"/>
      <c r="AV20" s="108"/>
      <c r="AW20" s="108"/>
      <c r="AX20" s="109"/>
      <c r="AY20" s="100"/>
      <c r="AZ20" s="100"/>
      <c r="BA20" s="100"/>
      <c r="BB20" s="100"/>
    </row>
    <row r="21" spans="1:54" ht="12.75" customHeight="1">
      <c r="A21" s="128">
        <v>8</v>
      </c>
      <c r="B21" s="280"/>
      <c r="C21" s="281"/>
      <c r="D21" s="282"/>
      <c r="E21" s="256">
        <v>0.47916666666666669</v>
      </c>
      <c r="F21" s="256"/>
      <c r="G21" s="264"/>
      <c r="H21" s="265"/>
      <c r="I21" s="266"/>
      <c r="J21" s="471" t="str">
        <f>CONCATENATE(L5," ","-"," ",L7)</f>
        <v>Mehmet Vergili Fen L. -  Ovacık Spor L.</v>
      </c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1"/>
      <c r="AA21" s="471"/>
      <c r="AC21" s="110"/>
      <c r="AD21" s="516" t="s">
        <v>284</v>
      </c>
      <c r="AE21" s="516"/>
      <c r="AF21" s="516"/>
      <c r="AG21" s="516"/>
      <c r="AH21" s="516"/>
      <c r="AI21" s="516"/>
      <c r="AJ21" s="516"/>
      <c r="AK21" s="516"/>
      <c r="AL21" s="516"/>
      <c r="AM21" s="516"/>
      <c r="AN21" s="516"/>
      <c r="AO21" s="448"/>
      <c r="AP21" s="100"/>
      <c r="AQ21" s="100"/>
      <c r="AR21" s="100"/>
      <c r="AS21" s="100"/>
      <c r="AT21" s="100"/>
      <c r="AU21" s="100"/>
      <c r="AV21" s="100"/>
      <c r="AW21" s="100"/>
      <c r="AX21" s="111"/>
      <c r="AY21" s="100"/>
      <c r="AZ21" s="100"/>
      <c r="BA21" s="100"/>
      <c r="BB21" s="100"/>
    </row>
    <row r="22" spans="1:54" ht="12.75" customHeight="1">
      <c r="A22" s="128">
        <v>9</v>
      </c>
      <c r="B22" s="468"/>
      <c r="C22" s="469"/>
      <c r="D22" s="470"/>
      <c r="E22" s="256">
        <v>0.54166666666666663</v>
      </c>
      <c r="F22" s="259"/>
      <c r="G22" s="264"/>
      <c r="H22" s="265"/>
      <c r="I22" s="266"/>
      <c r="J22" s="471" t="str">
        <f>CONCATENATE(L8," ","-"," ",L6)</f>
        <v>Alparslan Gazi Anadolu L. - Vakıfbank Zübeyde Hanım Anadolu L.</v>
      </c>
      <c r="K22" s="471"/>
      <c r="L22" s="471"/>
      <c r="M22" s="471"/>
      <c r="N22" s="471"/>
      <c r="O22" s="471"/>
      <c r="P22" s="471"/>
      <c r="Q22" s="471"/>
      <c r="R22" s="471"/>
      <c r="S22" s="471"/>
      <c r="T22" s="471"/>
      <c r="U22" s="471"/>
      <c r="V22" s="471"/>
      <c r="W22" s="471"/>
      <c r="X22" s="471"/>
      <c r="Y22" s="471"/>
      <c r="Z22" s="471"/>
      <c r="AA22" s="471"/>
      <c r="AC22" s="110" t="s">
        <v>18</v>
      </c>
      <c r="AD22" s="507"/>
      <c r="AE22" s="507"/>
      <c r="AF22" s="507"/>
      <c r="AG22" s="507"/>
      <c r="AH22" s="507"/>
      <c r="AI22" s="507"/>
      <c r="AJ22" s="507"/>
      <c r="AK22" s="507"/>
      <c r="AL22" s="507"/>
      <c r="AM22" s="507"/>
      <c r="AN22" s="507"/>
      <c r="AO22" s="508"/>
      <c r="AP22" s="100"/>
      <c r="AQ22" s="100"/>
      <c r="AR22" s="100"/>
      <c r="AS22" s="100"/>
      <c r="AT22" s="100"/>
      <c r="AU22" s="100"/>
      <c r="AV22" s="112" t="s">
        <v>285</v>
      </c>
      <c r="AW22" s="112"/>
      <c r="AX22" s="113"/>
      <c r="AY22" s="112"/>
      <c r="AZ22" s="112"/>
      <c r="BA22" s="112"/>
      <c r="BB22" s="112"/>
    </row>
    <row r="23" spans="1:54" ht="12.75" customHeight="1">
      <c r="A23" s="128">
        <v>10</v>
      </c>
      <c r="B23" s="381">
        <v>46349</v>
      </c>
      <c r="C23" s="382"/>
      <c r="D23" s="383"/>
      <c r="E23" s="346">
        <v>0.41666666666666669</v>
      </c>
      <c r="F23" s="341"/>
      <c r="G23" s="264"/>
      <c r="H23" s="265"/>
      <c r="I23" s="266"/>
      <c r="J23" s="473" t="str">
        <f>CONCATENATE(U7," ","-"," ",U5)</f>
        <v>TED KOLEJİ VAKFI ÖZEL A. L. - 15 Temmuz Şehitleri Anadolu Lisesi</v>
      </c>
      <c r="K23" s="473"/>
      <c r="L23" s="473"/>
      <c r="M23" s="473"/>
      <c r="N23" s="473"/>
      <c r="O23" s="473"/>
      <c r="P23" s="473"/>
      <c r="Q23" s="473"/>
      <c r="R23" s="473"/>
      <c r="S23" s="473"/>
      <c r="T23" s="473"/>
      <c r="U23" s="473"/>
      <c r="V23" s="473"/>
      <c r="W23" s="473"/>
      <c r="X23" s="473"/>
      <c r="Y23" s="473"/>
      <c r="Z23" s="473"/>
      <c r="AA23" s="473"/>
      <c r="AC23" s="98"/>
      <c r="AD23" s="517"/>
      <c r="AE23" s="517"/>
      <c r="AF23" s="517"/>
      <c r="AG23" s="517"/>
      <c r="AH23" s="517"/>
      <c r="AI23" s="517"/>
      <c r="AJ23" s="517"/>
      <c r="AK23" s="517"/>
      <c r="AL23" s="517"/>
      <c r="AM23" s="517"/>
      <c r="AN23" s="517"/>
      <c r="AO23" s="517"/>
      <c r="AP23" s="100"/>
      <c r="AQ23" s="100"/>
      <c r="AR23" s="100"/>
      <c r="AS23" s="100"/>
      <c r="AT23" s="100"/>
      <c r="AU23" s="100"/>
      <c r="AV23" s="465" t="s">
        <v>35</v>
      </c>
      <c r="AW23" s="465"/>
      <c r="AX23" s="466"/>
      <c r="AY23" s="467" t="s">
        <v>36</v>
      </c>
      <c r="AZ23" s="467"/>
      <c r="BA23" s="467"/>
      <c r="BB23" s="467"/>
    </row>
    <row r="24" spans="1:54" ht="12.75" customHeight="1">
      <c r="A24" s="128">
        <v>11</v>
      </c>
      <c r="B24" s="384"/>
      <c r="C24" s="385"/>
      <c r="D24" s="386"/>
      <c r="E24" s="346">
        <v>0.47916666666666669</v>
      </c>
      <c r="F24" s="346"/>
      <c r="G24" s="264"/>
      <c r="H24" s="265"/>
      <c r="I24" s="266"/>
      <c r="J24" s="473" t="str">
        <f>CONCATENATE(C5," ","-"," ",C6)</f>
        <v>75.Yıl Karabük Anadolu Lisesi - Kardemir Kız Anadolu İmam Hatip L.</v>
      </c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C24" s="103" t="s">
        <v>27</v>
      </c>
      <c r="AD24" s="514"/>
      <c r="AE24" s="514"/>
      <c r="AF24" s="514"/>
      <c r="AG24" s="514"/>
      <c r="AH24" s="514"/>
      <c r="AI24" s="514"/>
      <c r="AJ24" s="514"/>
      <c r="AK24" s="514"/>
      <c r="AL24" s="514"/>
      <c r="AM24" s="514"/>
      <c r="AN24" s="514"/>
      <c r="AO24" s="515"/>
      <c r="AP24" s="100"/>
      <c r="AQ24" s="100"/>
      <c r="AR24" s="100"/>
      <c r="AS24" s="100"/>
      <c r="AT24" s="100"/>
      <c r="AU24" s="100"/>
      <c r="AV24" s="112" t="s">
        <v>286</v>
      </c>
      <c r="AW24" s="112"/>
      <c r="AX24" s="113"/>
      <c r="AY24" s="112"/>
      <c r="AZ24" s="112"/>
      <c r="BA24" s="112"/>
      <c r="BB24" s="112"/>
    </row>
    <row r="25" spans="1:54" ht="15.75" customHeight="1">
      <c r="A25" s="128">
        <v>12</v>
      </c>
      <c r="B25" s="387"/>
      <c r="C25" s="388"/>
      <c r="D25" s="389"/>
      <c r="E25" s="346">
        <v>0.54166666666666663</v>
      </c>
      <c r="F25" s="341"/>
      <c r="G25" s="264"/>
      <c r="H25" s="265"/>
      <c r="I25" s="266"/>
      <c r="J25" s="473" t="str">
        <f>CONCATENATE(C7," ","-"," ",C8)</f>
        <v>Saf. Atatürk Anadolu Lisesi - ÖZEL BAHÇEŞEHİR KOLEJİ A.L.</v>
      </c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3"/>
      <c r="AC25" s="110"/>
      <c r="AD25" s="516" t="s">
        <v>284</v>
      </c>
      <c r="AE25" s="516"/>
      <c r="AF25" s="516"/>
      <c r="AG25" s="516"/>
      <c r="AH25" s="516"/>
      <c r="AI25" s="516"/>
      <c r="AJ25" s="516"/>
      <c r="AK25" s="516"/>
      <c r="AL25" s="516"/>
      <c r="AM25" s="516"/>
      <c r="AN25" s="516"/>
      <c r="AO25" s="448"/>
      <c r="AP25" s="114"/>
      <c r="AQ25" s="115"/>
      <c r="AR25" s="115"/>
      <c r="AS25" s="116"/>
      <c r="AT25" s="100"/>
      <c r="AU25" s="100"/>
      <c r="AV25" s="449" t="s">
        <v>35</v>
      </c>
      <c r="AW25" s="449"/>
      <c r="AX25" s="450"/>
      <c r="AY25" s="451" t="s">
        <v>36</v>
      </c>
      <c r="AZ25" s="452"/>
      <c r="BA25" s="452"/>
      <c r="BB25" s="452"/>
    </row>
    <row r="26" spans="1:54" ht="15.75" customHeight="1">
      <c r="A26" s="128">
        <v>13</v>
      </c>
      <c r="B26" s="373">
        <v>46351</v>
      </c>
      <c r="C26" s="374"/>
      <c r="D26" s="375"/>
      <c r="E26" s="256">
        <v>0.41666666666666669</v>
      </c>
      <c r="F26" s="259"/>
      <c r="G26" s="264"/>
      <c r="H26" s="265"/>
      <c r="I26" s="266"/>
      <c r="J26" s="471" t="str">
        <f>CONCATENATE(L5," ","-"," ",L6)</f>
        <v>Mehmet Vergili Fen L. - Vakıfbank Zübeyde Hanım Anadolu L.</v>
      </c>
      <c r="K26" s="471"/>
      <c r="L26" s="471"/>
      <c r="M26" s="471"/>
      <c r="N26" s="471"/>
      <c r="O26" s="471"/>
      <c r="P26" s="471"/>
      <c r="Q26" s="471"/>
      <c r="R26" s="471"/>
      <c r="S26" s="471"/>
      <c r="T26" s="471"/>
      <c r="U26" s="471"/>
      <c r="V26" s="471"/>
      <c r="W26" s="471"/>
      <c r="X26" s="471"/>
      <c r="Y26" s="471"/>
      <c r="Z26" s="471"/>
      <c r="AA26" s="471"/>
      <c r="AC26" s="117" t="s">
        <v>9</v>
      </c>
      <c r="AD26" s="507"/>
      <c r="AE26" s="507"/>
      <c r="AF26" s="507"/>
      <c r="AG26" s="507"/>
      <c r="AH26" s="507"/>
      <c r="AI26" s="507"/>
      <c r="AJ26" s="507"/>
      <c r="AK26" s="507"/>
      <c r="AL26" s="507"/>
      <c r="AM26" s="507"/>
      <c r="AN26" s="507"/>
      <c r="AO26" s="508"/>
      <c r="AP26" s="100"/>
      <c r="AQ26" s="100"/>
      <c r="AR26" s="100"/>
      <c r="AS26" s="111"/>
      <c r="AT26" s="118"/>
      <c r="AU26" s="119"/>
      <c r="AV26" s="119"/>
      <c r="AW26" s="119"/>
      <c r="AX26" s="120"/>
      <c r="AY26" s="100"/>
      <c r="AZ26" s="100"/>
      <c r="BA26" s="100"/>
      <c r="BB26" s="100"/>
    </row>
    <row r="27" spans="1:54" ht="15.75" customHeight="1">
      <c r="A27" s="128">
        <v>14</v>
      </c>
      <c r="B27" s="280"/>
      <c r="C27" s="281"/>
      <c r="D27" s="282"/>
      <c r="E27" s="256">
        <v>0.47916666666666669</v>
      </c>
      <c r="F27" s="256"/>
      <c r="G27" s="264"/>
      <c r="H27" s="265"/>
      <c r="I27" s="266"/>
      <c r="J27" s="471" t="str">
        <f>CONCATENATE(L7," ","-"," ",L8)</f>
        <v xml:space="preserve"> Ovacık Spor L. - Alparslan Gazi Anadolu L.</v>
      </c>
      <c r="K27" s="471"/>
      <c r="L27" s="471"/>
      <c r="M27" s="471"/>
      <c r="N27" s="471"/>
      <c r="O27" s="471"/>
      <c r="P27" s="471"/>
      <c r="Q27" s="471"/>
      <c r="R27" s="471"/>
      <c r="S27" s="471"/>
      <c r="T27" s="471"/>
      <c r="U27" s="471"/>
      <c r="V27" s="471"/>
      <c r="W27" s="471"/>
      <c r="X27" s="471"/>
      <c r="Y27" s="471"/>
      <c r="Z27" s="471"/>
      <c r="AA27" s="471"/>
      <c r="AC27" s="101"/>
      <c r="AD27" s="509" t="s">
        <v>284</v>
      </c>
      <c r="AE27" s="509"/>
      <c r="AF27" s="509"/>
      <c r="AG27" s="509"/>
      <c r="AH27" s="509"/>
      <c r="AI27" s="509"/>
      <c r="AJ27" s="509"/>
      <c r="AK27" s="509"/>
      <c r="AL27" s="509"/>
      <c r="AM27" s="509"/>
      <c r="AN27" s="509"/>
      <c r="AO27" s="509"/>
      <c r="AP27" s="509"/>
      <c r="AQ27" s="509"/>
      <c r="AR27" s="509"/>
      <c r="AS27" s="456"/>
      <c r="AT27" s="102"/>
      <c r="AU27" s="102"/>
      <c r="AV27" s="102"/>
      <c r="AW27" s="102"/>
      <c r="AX27" s="102"/>
      <c r="AY27" s="100"/>
      <c r="AZ27" s="100"/>
      <c r="BA27" s="100"/>
      <c r="BB27" s="100"/>
    </row>
    <row r="28" spans="1:54" ht="15.75" customHeight="1">
      <c r="A28" s="128">
        <v>15</v>
      </c>
      <c r="B28" s="468"/>
      <c r="C28" s="469"/>
      <c r="D28" s="470"/>
      <c r="E28" s="256">
        <v>0.54166666666666663</v>
      </c>
      <c r="F28" s="259"/>
      <c r="G28" s="264"/>
      <c r="H28" s="265"/>
      <c r="I28" s="266"/>
      <c r="J28" s="471" t="str">
        <f>CONCATENATE(U6," ","-"," ",U7)</f>
        <v>Fatih Sultan Mehmet Fen L. - TED KOLEJİ VAKFI ÖZEL A. L.</v>
      </c>
      <c r="K28" s="471"/>
      <c r="L28" s="471"/>
      <c r="M28" s="471"/>
      <c r="N28" s="471"/>
      <c r="O28" s="471"/>
      <c r="P28" s="471"/>
      <c r="Q28" s="471"/>
      <c r="R28" s="471"/>
      <c r="S28" s="471"/>
      <c r="T28" s="471"/>
      <c r="U28" s="471"/>
      <c r="V28" s="471"/>
      <c r="W28" s="471"/>
      <c r="X28" s="471"/>
      <c r="Y28" s="471"/>
      <c r="Z28" s="471"/>
      <c r="AA28" s="471"/>
      <c r="AC28" s="101" t="s">
        <v>16</v>
      </c>
      <c r="AD28" s="510"/>
      <c r="AE28" s="510"/>
      <c r="AF28" s="510"/>
      <c r="AG28" s="510"/>
      <c r="AH28" s="510"/>
      <c r="AI28" s="510"/>
      <c r="AJ28" s="510"/>
      <c r="AK28" s="510"/>
      <c r="AL28" s="510"/>
      <c r="AM28" s="510"/>
      <c r="AN28" s="510"/>
      <c r="AO28" s="510"/>
      <c r="AP28" s="510"/>
      <c r="AQ28" s="510"/>
      <c r="AR28" s="510"/>
      <c r="AS28" s="511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15.75" customHeight="1">
      <c r="A29" s="128">
        <v>16</v>
      </c>
      <c r="B29" s="381">
        <v>46353</v>
      </c>
      <c r="C29" s="382"/>
      <c r="D29" s="383"/>
      <c r="E29" s="346">
        <v>0.4375</v>
      </c>
      <c r="F29" s="341"/>
      <c r="G29" s="264"/>
      <c r="H29" s="265"/>
      <c r="I29" s="266"/>
      <c r="J29" s="376" t="s">
        <v>287</v>
      </c>
      <c r="K29" s="376"/>
      <c r="L29" s="376"/>
      <c r="M29" s="376"/>
      <c r="N29" s="376"/>
      <c r="O29" s="376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7"/>
      <c r="AC29" s="101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15.75" customHeight="1">
      <c r="A30" s="128">
        <v>17</v>
      </c>
      <c r="B30" s="387"/>
      <c r="C30" s="388"/>
      <c r="D30" s="389"/>
      <c r="E30" s="346">
        <v>0.58333333333333337</v>
      </c>
      <c r="F30" s="341"/>
      <c r="G30" s="264"/>
      <c r="H30" s="265"/>
      <c r="I30" s="266"/>
      <c r="J30" s="376" t="s">
        <v>288</v>
      </c>
      <c r="K30" s="376"/>
      <c r="L30" s="376"/>
      <c r="M30" s="376"/>
      <c r="N30" s="376"/>
      <c r="O30" s="376"/>
      <c r="P30" s="376"/>
      <c r="Q30" s="376"/>
      <c r="R30" s="376"/>
      <c r="S30" s="376"/>
      <c r="T30" s="376"/>
      <c r="U30" s="376"/>
      <c r="V30" s="376"/>
      <c r="W30" s="376"/>
      <c r="X30" s="376"/>
      <c r="Y30" s="376"/>
      <c r="Z30" s="376"/>
      <c r="AA30" s="377"/>
      <c r="AC30" s="101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15.75" customHeight="1">
      <c r="A31" s="128">
        <v>18</v>
      </c>
      <c r="B31" s="675">
        <v>46365</v>
      </c>
      <c r="C31" s="676"/>
      <c r="D31" s="677"/>
      <c r="E31" s="552">
        <v>0.41666666666666669</v>
      </c>
      <c r="F31" s="553"/>
      <c r="G31" s="264"/>
      <c r="H31" s="265"/>
      <c r="I31" s="266"/>
      <c r="J31" s="673" t="s">
        <v>300</v>
      </c>
      <c r="K31" s="673"/>
      <c r="L31" s="673"/>
      <c r="M31" s="673"/>
      <c r="N31" s="673"/>
      <c r="O31" s="673"/>
      <c r="P31" s="673"/>
      <c r="Q31" s="673"/>
      <c r="R31" s="673"/>
      <c r="S31" s="673"/>
      <c r="T31" s="673"/>
      <c r="U31" s="673"/>
      <c r="V31" s="673"/>
      <c r="W31" s="673"/>
      <c r="X31" s="673"/>
      <c r="Y31" s="673"/>
      <c r="Z31" s="673"/>
      <c r="AA31" s="674"/>
      <c r="AC31" s="101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12.75" customHeight="1">
      <c r="A32" s="128">
        <v>19</v>
      </c>
      <c r="B32" s="678"/>
      <c r="C32" s="679"/>
      <c r="D32" s="680"/>
      <c r="E32" s="552">
        <v>0.5</v>
      </c>
      <c r="F32" s="553"/>
      <c r="G32" s="264"/>
      <c r="H32" s="265"/>
      <c r="I32" s="266"/>
      <c r="J32" s="673" t="s">
        <v>301</v>
      </c>
      <c r="K32" s="673"/>
      <c r="L32" s="673"/>
      <c r="M32" s="673"/>
      <c r="N32" s="673"/>
      <c r="O32" s="673"/>
      <c r="P32" s="673"/>
      <c r="Q32" s="673"/>
      <c r="R32" s="673"/>
      <c r="S32" s="673"/>
      <c r="T32" s="673"/>
      <c r="U32" s="673"/>
      <c r="V32" s="673"/>
      <c r="W32" s="673"/>
      <c r="X32" s="673"/>
      <c r="Y32" s="673"/>
      <c r="Z32" s="673"/>
      <c r="AA32" s="674"/>
    </row>
    <row r="33" spans="1:27" ht="12.75" customHeight="1">
      <c r="A33" s="128">
        <v>20</v>
      </c>
      <c r="B33" s="381">
        <v>46367</v>
      </c>
      <c r="C33" s="382"/>
      <c r="D33" s="383"/>
      <c r="E33" s="346">
        <v>0.41666666666666669</v>
      </c>
      <c r="F33" s="341"/>
      <c r="G33" s="264"/>
      <c r="H33" s="265"/>
      <c r="I33" s="266"/>
      <c r="J33" s="376" t="s">
        <v>302</v>
      </c>
      <c r="K33" s="376"/>
      <c r="L33" s="376"/>
      <c r="M33" s="376"/>
      <c r="N33" s="376"/>
      <c r="O33" s="376"/>
      <c r="P33" s="376"/>
      <c r="Q33" s="376"/>
      <c r="R33" s="376"/>
      <c r="S33" s="376"/>
      <c r="T33" s="376"/>
      <c r="U33" s="376"/>
      <c r="V33" s="376"/>
      <c r="W33" s="376"/>
      <c r="X33" s="376"/>
      <c r="Y33" s="376"/>
      <c r="Z33" s="376"/>
      <c r="AA33" s="377"/>
    </row>
    <row r="34" spans="1:27" ht="12.75" customHeight="1" thickBot="1">
      <c r="A34" s="128">
        <v>21</v>
      </c>
      <c r="B34" s="524"/>
      <c r="C34" s="525"/>
      <c r="D34" s="526"/>
      <c r="E34" s="346">
        <v>0.58333333333333337</v>
      </c>
      <c r="F34" s="341"/>
      <c r="G34" s="267"/>
      <c r="H34" s="268"/>
      <c r="I34" s="269"/>
      <c r="J34" s="498" t="s">
        <v>303</v>
      </c>
      <c r="K34" s="498"/>
      <c r="L34" s="498"/>
      <c r="M34" s="498"/>
      <c r="N34" s="498"/>
      <c r="O34" s="498"/>
      <c r="P34" s="498"/>
      <c r="Q34" s="498"/>
      <c r="R34" s="498"/>
      <c r="S34" s="498"/>
      <c r="T34" s="498"/>
      <c r="U34" s="498"/>
      <c r="V34" s="498"/>
      <c r="W34" s="498"/>
      <c r="X34" s="498"/>
      <c r="Y34" s="498"/>
      <c r="Z34" s="498"/>
      <c r="AA34" s="499"/>
    </row>
    <row r="35" spans="1:27" ht="15" customHeight="1">
      <c r="A35" s="167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</row>
    <row r="36" spans="1:27" ht="15" customHeight="1">
      <c r="A36" s="166" t="s">
        <v>100</v>
      </c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8"/>
      <c r="V36" s="168"/>
      <c r="W36" s="168"/>
      <c r="X36" s="168"/>
      <c r="Y36" s="168"/>
    </row>
    <row r="37" spans="1:27" ht="15" customHeight="1">
      <c r="A37" s="166" t="s">
        <v>142</v>
      </c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8"/>
      <c r="V37" s="168"/>
      <c r="W37" s="168"/>
      <c r="X37" s="168"/>
      <c r="Y37" s="168"/>
    </row>
    <row r="38" spans="1:27" ht="15" customHeight="1">
      <c r="A38" s="166" t="s">
        <v>102</v>
      </c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8"/>
      <c r="V38" s="168"/>
      <c r="W38" s="168"/>
      <c r="X38" s="168"/>
      <c r="Y38" s="168"/>
    </row>
    <row r="39" spans="1:27" ht="15" customHeight="1">
      <c r="A39" s="166" t="s">
        <v>103</v>
      </c>
      <c r="B39" s="166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8"/>
      <c r="V39" s="168"/>
      <c r="W39" s="168"/>
      <c r="X39" s="168"/>
      <c r="Y39" s="168"/>
    </row>
    <row r="40" spans="1:27" ht="15" customHeight="1">
      <c r="A40" s="270" t="s">
        <v>104</v>
      </c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168"/>
      <c r="V40" s="168"/>
      <c r="W40" s="168"/>
      <c r="X40" s="168"/>
      <c r="Y40" s="168"/>
    </row>
    <row r="41" spans="1:27" ht="15" customHeight="1">
      <c r="A41" s="166"/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8"/>
      <c r="V41" s="168"/>
      <c r="W41" s="168"/>
      <c r="X41" s="168"/>
      <c r="Y41" s="168"/>
    </row>
    <row r="42" spans="1:27" ht="15" customHeight="1">
      <c r="A42" s="271"/>
      <c r="B42" s="271"/>
      <c r="C42" s="29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</row>
    <row r="43" spans="1:27" ht="15" customHeight="1">
      <c r="A43" s="26" t="s">
        <v>105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</row>
    <row r="44" spans="1:27" ht="15" customHeight="1">
      <c r="A44" s="168"/>
      <c r="B44" s="26" t="s">
        <v>106</v>
      </c>
      <c r="C44" s="26"/>
      <c r="D44" s="26"/>
      <c r="E44" s="26"/>
      <c r="F44" s="26"/>
      <c r="G44" s="26"/>
      <c r="H44" s="26"/>
      <c r="I44" s="26"/>
      <c r="J44" s="26"/>
      <c r="K44" s="26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</row>
    <row r="45" spans="1:27" ht="15" customHeight="1">
      <c r="A45" s="168"/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</row>
    <row r="46" spans="1:27" ht="15" customHeight="1">
      <c r="A46" s="167"/>
      <c r="B46" s="168"/>
      <c r="C46" s="168"/>
      <c r="D46" s="168"/>
      <c r="E46" s="168"/>
      <c r="F46" s="168"/>
      <c r="G46" s="168"/>
      <c r="H46" s="168"/>
      <c r="I46" s="168"/>
      <c r="J46" s="272" t="s">
        <v>107</v>
      </c>
      <c r="K46" s="272"/>
      <c r="L46" s="272"/>
      <c r="M46" s="272"/>
      <c r="N46" s="272"/>
      <c r="O46" s="272"/>
      <c r="P46" s="272"/>
      <c r="Q46" s="272"/>
      <c r="R46" s="272"/>
      <c r="S46" s="272"/>
      <c r="T46" s="272"/>
      <c r="U46" s="168"/>
      <c r="V46" s="168"/>
      <c r="W46" s="168"/>
      <c r="X46" s="168"/>
      <c r="Y46" s="168"/>
    </row>
    <row r="47" spans="1:27" ht="15" customHeight="1">
      <c r="A47" s="167"/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</row>
    <row r="48" spans="1:27" ht="15" customHeight="1">
      <c r="A48" s="167"/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</row>
    <row r="49" spans="1:25" ht="15" customHeight="1">
      <c r="A49" s="167"/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</row>
    <row r="50" spans="1:25" ht="15" customHeight="1">
      <c r="A50" s="167"/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</row>
    <row r="51" spans="1:25" ht="15" customHeight="1">
      <c r="A51" s="167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</row>
    <row r="52" spans="1:25" ht="15" customHeight="1">
      <c r="A52" s="167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</row>
    <row r="53" spans="1:25" ht="15" customHeight="1">
      <c r="A53" s="167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</row>
    <row r="54" spans="1:25" ht="15" customHeight="1">
      <c r="A54" s="167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</row>
  </sheetData>
  <mergeCells count="115">
    <mergeCell ref="A40:T40"/>
    <mergeCell ref="A42:B42"/>
    <mergeCell ref="J46:T46"/>
    <mergeCell ref="E31:F31"/>
    <mergeCell ref="J31:AA31"/>
    <mergeCell ref="B29:D30"/>
    <mergeCell ref="B31:D32"/>
    <mergeCell ref="AD26:AO26"/>
    <mergeCell ref="AD27:AS27"/>
    <mergeCell ref="AD28:AS28"/>
    <mergeCell ref="E29:F29"/>
    <mergeCell ref="J29:AA29"/>
    <mergeCell ref="E34:F34"/>
    <mergeCell ref="J34:AA34"/>
    <mergeCell ref="E26:F26"/>
    <mergeCell ref="J26:AA26"/>
    <mergeCell ref="B26:D28"/>
    <mergeCell ref="E33:F33"/>
    <mergeCell ref="J33:AA33"/>
    <mergeCell ref="B33:D34"/>
    <mergeCell ref="E27:F27"/>
    <mergeCell ref="J27:AA27"/>
    <mergeCell ref="E28:F28"/>
    <mergeCell ref="J28:AA28"/>
    <mergeCell ref="AV23:AX23"/>
    <mergeCell ref="AY23:BB23"/>
    <mergeCell ref="AD24:AO24"/>
    <mergeCell ref="AD25:AO25"/>
    <mergeCell ref="AV25:AX25"/>
    <mergeCell ref="AY25:BB25"/>
    <mergeCell ref="AD18:AS18"/>
    <mergeCell ref="AD19:AS19"/>
    <mergeCell ref="AD20:AO20"/>
    <mergeCell ref="AD21:AO21"/>
    <mergeCell ref="AD22:AO22"/>
    <mergeCell ref="AD23:AO23"/>
    <mergeCell ref="B23:D25"/>
    <mergeCell ref="A1:X1"/>
    <mergeCell ref="A2:X2"/>
    <mergeCell ref="E30:F30"/>
    <mergeCell ref="J30:AA30"/>
    <mergeCell ref="E32:F32"/>
    <mergeCell ref="J32:AA32"/>
    <mergeCell ref="E25:F25"/>
    <mergeCell ref="J25:AA25"/>
    <mergeCell ref="J23:AA23"/>
    <mergeCell ref="E24:F24"/>
    <mergeCell ref="J24:AA24"/>
    <mergeCell ref="J14:AA14"/>
    <mergeCell ref="J18:AA18"/>
    <mergeCell ref="E23:F23"/>
    <mergeCell ref="E21:F21"/>
    <mergeCell ref="J21:AA21"/>
    <mergeCell ref="E22:F22"/>
    <mergeCell ref="E20:F20"/>
    <mergeCell ref="J20:AA20"/>
    <mergeCell ref="J22:AA22"/>
    <mergeCell ref="AD10:AN10"/>
    <mergeCell ref="AP10:AY10"/>
    <mergeCell ref="E19:F19"/>
    <mergeCell ref="J19:AA19"/>
    <mergeCell ref="A11:A13"/>
    <mergeCell ref="B11:D13"/>
    <mergeCell ref="E11:F13"/>
    <mergeCell ref="G11:I13"/>
    <mergeCell ref="J11:AA13"/>
    <mergeCell ref="AD11:AN11"/>
    <mergeCell ref="AP11:AY11"/>
    <mergeCell ref="AD12:AN12"/>
    <mergeCell ref="G14:I34"/>
    <mergeCell ref="B20:D22"/>
    <mergeCell ref="B14:D16"/>
    <mergeCell ref="B17:D19"/>
    <mergeCell ref="E16:F16"/>
    <mergeCell ref="J16:AA16"/>
    <mergeCell ref="E17:F17"/>
    <mergeCell ref="E15:F15"/>
    <mergeCell ref="J15:AA15"/>
    <mergeCell ref="J17:AA17"/>
    <mergeCell ref="E18:F18"/>
    <mergeCell ref="E14:F14"/>
    <mergeCell ref="AD9:AN9"/>
    <mergeCell ref="AP9:AY9"/>
    <mergeCell ref="AP12:AY12"/>
    <mergeCell ref="AD13:AN13"/>
    <mergeCell ref="AP13:AY13"/>
    <mergeCell ref="C5:I5"/>
    <mergeCell ref="L5:R5"/>
    <mergeCell ref="U5:AA5"/>
    <mergeCell ref="AD5:AN5"/>
    <mergeCell ref="AP5:AY5"/>
    <mergeCell ref="C8:I8"/>
    <mergeCell ref="L8:R8"/>
    <mergeCell ref="AD8:AN8"/>
    <mergeCell ref="AP8:AY8"/>
    <mergeCell ref="C6:I6"/>
    <mergeCell ref="L6:R6"/>
    <mergeCell ref="U6:AA6"/>
    <mergeCell ref="AD6:AN6"/>
    <mergeCell ref="AP6:AY6"/>
    <mergeCell ref="C7:I7"/>
    <mergeCell ref="L7:R7"/>
    <mergeCell ref="U7:AA7"/>
    <mergeCell ref="AD7:AN7"/>
    <mergeCell ref="AP7:AY7"/>
    <mergeCell ref="AC2:AN2"/>
    <mergeCell ref="AO2:AY2"/>
    <mergeCell ref="W3:Z3"/>
    <mergeCell ref="AD3:AN3"/>
    <mergeCell ref="AP3:AY3"/>
    <mergeCell ref="B4:I4"/>
    <mergeCell ref="K4:R4"/>
    <mergeCell ref="T4:AA4"/>
    <mergeCell ref="AD4:AN4"/>
    <mergeCell ref="AP4:AY4"/>
  </mergeCells>
  <hyperlinks>
    <hyperlink ref="W3:Z3" location="ANASAYFA!A1" display="ANASAYFA"/>
  </hyperlinks>
  <pageMargins left="0.7" right="0.7" top="0.75" bottom="0.75" header="0.3" footer="0.3"/>
  <pageSetup paperSize="9" scale="77" orientation="portrait" r:id="rId1"/>
  <colBreaks count="1" manualBreakCount="1">
    <brk id="27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>
  <dimension ref="A1:X41"/>
  <sheetViews>
    <sheetView showGridLines="0" workbookViewId="0">
      <selection activeCell="O12" sqref="O12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9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9">
      <c r="A2" s="316" t="s">
        <v>246</v>
      </c>
      <c r="B2" s="316"/>
      <c r="C2" s="316"/>
      <c r="D2" s="316"/>
      <c r="E2" s="316"/>
      <c r="F2" s="316"/>
      <c r="G2" s="316"/>
      <c r="H2" s="316"/>
      <c r="I2" s="316"/>
    </row>
    <row r="4" spans="1:9" ht="13.5" thickBot="1"/>
    <row r="5" spans="1:9" ht="20.100000000000001" customHeight="1">
      <c r="A5" s="317" t="s">
        <v>93</v>
      </c>
      <c r="B5" s="318"/>
      <c r="C5" s="318"/>
      <c r="D5" s="319"/>
      <c r="E5" s="320" t="s">
        <v>247</v>
      </c>
      <c r="F5" s="318"/>
      <c r="G5" s="318"/>
      <c r="H5" s="318"/>
      <c r="I5" s="321"/>
    </row>
    <row r="6" spans="1:9" ht="20.100000000000001" customHeight="1">
      <c r="A6" s="300" t="s">
        <v>94</v>
      </c>
      <c r="B6" s="301"/>
      <c r="C6" s="301"/>
      <c r="D6" s="302"/>
      <c r="E6" s="322">
        <v>46480</v>
      </c>
      <c r="F6" s="323"/>
      <c r="G6" s="323"/>
      <c r="H6" s="323"/>
      <c r="I6" s="324"/>
    </row>
    <row r="7" spans="1:9" ht="20.100000000000001" customHeight="1">
      <c r="A7" s="300" t="s">
        <v>95</v>
      </c>
      <c r="B7" s="301"/>
      <c r="C7" s="301"/>
      <c r="D7" s="302"/>
      <c r="E7" s="303" t="s">
        <v>96</v>
      </c>
      <c r="F7" s="304"/>
      <c r="G7" s="304"/>
      <c r="H7" s="304"/>
      <c r="I7" s="305"/>
    </row>
    <row r="8" spans="1:9" ht="20.100000000000001" customHeight="1">
      <c r="A8" s="306" t="s">
        <v>97</v>
      </c>
      <c r="B8" s="301"/>
      <c r="C8" s="301"/>
      <c r="D8" s="302"/>
      <c r="E8" s="307">
        <v>0.45833333333333331</v>
      </c>
      <c r="F8" s="304"/>
      <c r="G8" s="304"/>
      <c r="H8" s="304"/>
      <c r="I8" s="305"/>
    </row>
    <row r="9" spans="1:9" ht="13.5" thickBot="1">
      <c r="A9" s="308" t="s">
        <v>98</v>
      </c>
      <c r="B9" s="309"/>
      <c r="C9" s="309"/>
      <c r="D9" s="309"/>
      <c r="E9" s="310">
        <v>0.41666666666666669</v>
      </c>
      <c r="F9" s="311"/>
      <c r="G9" s="311"/>
      <c r="H9" s="311"/>
      <c r="I9" s="312"/>
    </row>
    <row r="10" spans="1:9">
      <c r="A10" s="21"/>
      <c r="I10" s="22"/>
    </row>
    <row r="11" spans="1:9" ht="15.75" thickBot="1">
      <c r="A11" s="313" t="s">
        <v>0</v>
      </c>
      <c r="B11" s="314"/>
      <c r="C11" s="314"/>
      <c r="D11" s="314"/>
      <c r="E11" s="314"/>
      <c r="F11" s="314"/>
      <c r="G11" s="314"/>
      <c r="H11" s="314"/>
      <c r="I11" s="315"/>
    </row>
    <row r="12" spans="1:9" ht="20.100000000000001" customHeight="1">
      <c r="A12" s="23">
        <v>1</v>
      </c>
      <c r="B12" s="327" t="s">
        <v>248</v>
      </c>
      <c r="C12" s="328"/>
      <c r="D12" s="328"/>
      <c r="E12" s="328"/>
      <c r="F12" s="328"/>
      <c r="G12" s="328"/>
      <c r="H12" s="328"/>
      <c r="I12" s="329"/>
    </row>
    <row r="13" spans="1:9" ht="20.100000000000001" customHeight="1">
      <c r="A13" s="24">
        <v>2</v>
      </c>
      <c r="B13" s="299" t="s">
        <v>332</v>
      </c>
      <c r="C13" s="325"/>
      <c r="D13" s="325"/>
      <c r="E13" s="325"/>
      <c r="F13" s="325"/>
      <c r="G13" s="325"/>
      <c r="H13" s="325"/>
      <c r="I13" s="326"/>
    </row>
    <row r="14" spans="1:9" ht="20.100000000000001" customHeight="1">
      <c r="A14" s="24">
        <v>3</v>
      </c>
      <c r="B14" s="293"/>
      <c r="C14" s="294"/>
      <c r="D14" s="294"/>
      <c r="E14" s="294"/>
      <c r="F14" s="294"/>
      <c r="G14" s="294"/>
      <c r="H14" s="294"/>
      <c r="I14" s="295"/>
    </row>
    <row r="15" spans="1:9" ht="20.100000000000001" customHeight="1">
      <c r="A15" s="24">
        <v>4</v>
      </c>
      <c r="B15" s="299"/>
      <c r="C15" s="325"/>
      <c r="D15" s="325"/>
      <c r="E15" s="325"/>
      <c r="F15" s="325"/>
      <c r="G15" s="325"/>
      <c r="H15" s="325"/>
      <c r="I15" s="326"/>
    </row>
    <row r="16" spans="1:9" ht="20.100000000000001" customHeight="1">
      <c r="A16" s="24">
        <v>5</v>
      </c>
      <c r="B16" s="299"/>
      <c r="C16" s="325"/>
      <c r="D16" s="325"/>
      <c r="E16" s="325"/>
      <c r="F16" s="325"/>
      <c r="G16" s="325"/>
      <c r="H16" s="325"/>
      <c r="I16" s="326"/>
    </row>
    <row r="17" spans="1:24" ht="20.100000000000001" customHeight="1">
      <c r="A17" s="24">
        <v>6</v>
      </c>
      <c r="B17" s="293"/>
      <c r="C17" s="294"/>
      <c r="D17" s="294"/>
      <c r="E17" s="294"/>
      <c r="F17" s="294"/>
      <c r="G17" s="294"/>
      <c r="H17" s="294"/>
      <c r="I17" s="295"/>
      <c r="V17" s="32"/>
    </row>
    <row r="18" spans="1:24" ht="20.100000000000001" customHeight="1">
      <c r="A18" s="24">
        <v>7</v>
      </c>
      <c r="B18" s="293"/>
      <c r="C18" s="294"/>
      <c r="D18" s="294"/>
      <c r="E18" s="294"/>
      <c r="F18" s="294"/>
      <c r="G18" s="294"/>
      <c r="H18" s="294"/>
      <c r="I18" s="295"/>
      <c r="W18" s="32"/>
    </row>
    <row r="19" spans="1:24" ht="20.100000000000001" customHeight="1">
      <c r="A19" s="24">
        <v>8</v>
      </c>
      <c r="B19" s="293"/>
      <c r="C19" s="294"/>
      <c r="D19" s="294"/>
      <c r="E19" s="294"/>
      <c r="F19" s="294"/>
      <c r="G19" s="294"/>
      <c r="H19" s="294"/>
      <c r="I19" s="295"/>
      <c r="W19" s="32"/>
    </row>
    <row r="20" spans="1:24" ht="20.100000000000001" customHeight="1">
      <c r="A20" s="24">
        <v>9</v>
      </c>
      <c r="B20" s="293"/>
      <c r="C20" s="294"/>
      <c r="D20" s="294"/>
      <c r="E20" s="294"/>
      <c r="F20" s="294"/>
      <c r="G20" s="294"/>
      <c r="H20" s="294"/>
      <c r="I20" s="295"/>
      <c r="V20" s="32"/>
    </row>
    <row r="21" spans="1:24" ht="20.100000000000001" customHeight="1">
      <c r="A21" s="24">
        <v>10</v>
      </c>
      <c r="B21" s="293"/>
      <c r="C21" s="294"/>
      <c r="D21" s="294"/>
      <c r="E21" s="294"/>
      <c r="F21" s="294"/>
      <c r="G21" s="294"/>
      <c r="H21" s="294"/>
      <c r="I21" s="295"/>
      <c r="W21" s="32"/>
    </row>
    <row r="22" spans="1:24" ht="20.100000000000001" customHeight="1">
      <c r="A22" s="24">
        <v>11</v>
      </c>
      <c r="B22" s="293"/>
      <c r="C22" s="294"/>
      <c r="D22" s="294"/>
      <c r="E22" s="294"/>
      <c r="F22" s="294"/>
      <c r="G22" s="294"/>
      <c r="H22" s="294"/>
      <c r="I22" s="295"/>
      <c r="W22" s="32"/>
    </row>
    <row r="23" spans="1:24" ht="20.100000000000001" customHeight="1">
      <c r="A23" s="24">
        <v>12</v>
      </c>
      <c r="B23" s="293"/>
      <c r="C23" s="294"/>
      <c r="D23" s="294"/>
      <c r="E23" s="294"/>
      <c r="F23" s="294"/>
      <c r="G23" s="294"/>
      <c r="H23" s="294"/>
      <c r="I23" s="295"/>
      <c r="X23" s="32"/>
    </row>
    <row r="24" spans="1:24" ht="13.5" thickBot="1">
      <c r="A24" s="25">
        <v>13</v>
      </c>
      <c r="B24" s="296"/>
      <c r="C24" s="297"/>
      <c r="D24" s="297"/>
      <c r="E24" s="297"/>
      <c r="F24" s="297"/>
      <c r="G24" s="297"/>
      <c r="H24" s="297"/>
      <c r="I24" s="298"/>
      <c r="X24" s="32"/>
    </row>
    <row r="25" spans="1:24">
      <c r="X25" s="32"/>
    </row>
    <row r="27" spans="1:24">
      <c r="A27" s="26" t="s">
        <v>100</v>
      </c>
      <c r="B27" s="26"/>
      <c r="C27" s="26"/>
      <c r="D27" s="26"/>
      <c r="E27" s="26"/>
      <c r="F27" s="26"/>
      <c r="G27" s="27"/>
      <c r="H27" s="27"/>
      <c r="I27" s="27"/>
    </row>
    <row r="28" spans="1:24">
      <c r="A28" s="27" t="s">
        <v>101</v>
      </c>
      <c r="B28" s="27"/>
      <c r="C28" s="27"/>
      <c r="D28" s="27"/>
      <c r="E28" s="27"/>
      <c r="F28" s="27"/>
      <c r="G28" s="27"/>
      <c r="H28" s="27"/>
      <c r="I28" s="27"/>
    </row>
    <row r="29" spans="1:24">
      <c r="A29" s="27" t="s">
        <v>102</v>
      </c>
      <c r="B29" s="27"/>
      <c r="C29" s="27"/>
      <c r="D29" s="27"/>
      <c r="E29" s="27"/>
      <c r="F29" s="27"/>
      <c r="G29" s="27"/>
      <c r="H29" s="27"/>
      <c r="I29" s="27"/>
    </row>
    <row r="30" spans="1:24">
      <c r="A30" s="27" t="s">
        <v>103</v>
      </c>
      <c r="B30" s="27"/>
      <c r="C30" s="27"/>
      <c r="D30" s="27"/>
      <c r="E30" s="27"/>
      <c r="F30" s="27"/>
      <c r="G30" s="27"/>
      <c r="H30" s="27"/>
      <c r="I30" s="27"/>
    </row>
    <row r="31" spans="1:24">
      <c r="A31" s="27" t="s">
        <v>104</v>
      </c>
      <c r="B31" s="27"/>
      <c r="C31" s="27"/>
      <c r="D31" s="27"/>
      <c r="E31" s="27"/>
      <c r="F31" s="27"/>
      <c r="G31" s="27"/>
      <c r="H31" s="27"/>
      <c r="I31" s="28"/>
    </row>
    <row r="32" spans="1:24">
      <c r="A32" s="27"/>
      <c r="B32" s="27"/>
      <c r="C32" s="27"/>
      <c r="D32" s="27"/>
      <c r="E32" s="27"/>
      <c r="F32" s="27"/>
      <c r="G32" s="27"/>
      <c r="H32" s="27"/>
      <c r="I32" s="27"/>
    </row>
    <row r="33" spans="1:9" ht="15">
      <c r="A33" s="271"/>
      <c r="B33" s="271"/>
      <c r="C33" s="29"/>
    </row>
    <row r="34" spans="1:9">
      <c r="A34" s="26" t="s">
        <v>105</v>
      </c>
    </row>
    <row r="35" spans="1:9">
      <c r="B35" s="26" t="s">
        <v>106</v>
      </c>
      <c r="C35" s="26"/>
      <c r="D35" s="26"/>
      <c r="E35" s="26"/>
      <c r="F35" s="26"/>
      <c r="G35" s="26"/>
      <c r="H35" s="26"/>
      <c r="I35" s="26"/>
    </row>
    <row r="37" spans="1:9">
      <c r="A37" s="30"/>
    </row>
    <row r="38" spans="1:9">
      <c r="A38" s="30"/>
    </row>
    <row r="39" spans="1:9">
      <c r="A39" s="30"/>
    </row>
    <row r="41" spans="1:9">
      <c r="G41" s="31" t="s">
        <v>107</v>
      </c>
      <c r="H41" s="31"/>
      <c r="I41" s="31"/>
    </row>
  </sheetData>
  <mergeCells count="27">
    <mergeCell ref="A1:I1"/>
    <mergeCell ref="A2:I2"/>
    <mergeCell ref="A5:D5"/>
    <mergeCell ref="E5:I5"/>
    <mergeCell ref="A6:D6"/>
    <mergeCell ref="E6:I6"/>
    <mergeCell ref="B16:I16"/>
    <mergeCell ref="A7:D7"/>
    <mergeCell ref="E7:I7"/>
    <mergeCell ref="A8:D8"/>
    <mergeCell ref="E8:I8"/>
    <mergeCell ref="A9:D9"/>
    <mergeCell ref="E9:I9"/>
    <mergeCell ref="A11:I11"/>
    <mergeCell ref="B12:I12"/>
    <mergeCell ref="B13:I13"/>
    <mergeCell ref="B14:I14"/>
    <mergeCell ref="B15:I15"/>
    <mergeCell ref="B23:I23"/>
    <mergeCell ref="B24:I24"/>
    <mergeCell ref="A33:B33"/>
    <mergeCell ref="B17:I17"/>
    <mergeCell ref="B18:I18"/>
    <mergeCell ref="B19:I19"/>
    <mergeCell ref="B20:I20"/>
    <mergeCell ref="B21:I21"/>
    <mergeCell ref="B22:I2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Y42"/>
  <sheetViews>
    <sheetView showGridLines="0" topLeftCell="A5" workbookViewId="0">
      <selection activeCell="P36" sqref="P36"/>
    </sheetView>
  </sheetViews>
  <sheetFormatPr defaultRowHeight="12.75"/>
  <cols>
    <col min="1" max="1" width="4" customWidth="1"/>
    <col min="9" max="9" width="18.28515625" customWidth="1"/>
    <col min="257" max="257" width="4" customWidth="1"/>
    <col min="265" max="265" width="17.140625" customWidth="1"/>
    <col min="513" max="513" width="4" customWidth="1"/>
    <col min="521" max="521" width="17.140625" customWidth="1"/>
    <col min="769" max="769" width="4" customWidth="1"/>
    <col min="777" max="777" width="17.140625" customWidth="1"/>
    <col min="1025" max="1025" width="4" customWidth="1"/>
    <col min="1033" max="1033" width="17.140625" customWidth="1"/>
    <col min="1281" max="1281" width="4" customWidth="1"/>
    <col min="1289" max="1289" width="17.140625" customWidth="1"/>
    <col min="1537" max="1537" width="4" customWidth="1"/>
    <col min="1545" max="1545" width="17.140625" customWidth="1"/>
    <col min="1793" max="1793" width="4" customWidth="1"/>
    <col min="1801" max="1801" width="17.140625" customWidth="1"/>
    <col min="2049" max="2049" width="4" customWidth="1"/>
    <col min="2057" max="2057" width="17.140625" customWidth="1"/>
    <col min="2305" max="2305" width="4" customWidth="1"/>
    <col min="2313" max="2313" width="17.140625" customWidth="1"/>
    <col min="2561" max="2561" width="4" customWidth="1"/>
    <col min="2569" max="2569" width="17.140625" customWidth="1"/>
    <col min="2817" max="2817" width="4" customWidth="1"/>
    <col min="2825" max="2825" width="17.140625" customWidth="1"/>
    <col min="3073" max="3073" width="4" customWidth="1"/>
    <col min="3081" max="3081" width="17.140625" customWidth="1"/>
    <col min="3329" max="3329" width="4" customWidth="1"/>
    <col min="3337" max="3337" width="17.140625" customWidth="1"/>
    <col min="3585" max="3585" width="4" customWidth="1"/>
    <col min="3593" max="3593" width="17.140625" customWidth="1"/>
    <col min="3841" max="3841" width="4" customWidth="1"/>
    <col min="3849" max="3849" width="17.140625" customWidth="1"/>
    <col min="4097" max="4097" width="4" customWidth="1"/>
    <col min="4105" max="4105" width="17.140625" customWidth="1"/>
    <col min="4353" max="4353" width="4" customWidth="1"/>
    <col min="4361" max="4361" width="17.140625" customWidth="1"/>
    <col min="4609" max="4609" width="4" customWidth="1"/>
    <col min="4617" max="4617" width="17.140625" customWidth="1"/>
    <col min="4865" max="4865" width="4" customWidth="1"/>
    <col min="4873" max="4873" width="17.140625" customWidth="1"/>
    <col min="5121" max="5121" width="4" customWidth="1"/>
    <col min="5129" max="5129" width="17.140625" customWidth="1"/>
    <col min="5377" max="5377" width="4" customWidth="1"/>
    <col min="5385" max="5385" width="17.140625" customWidth="1"/>
    <col min="5633" max="5633" width="4" customWidth="1"/>
    <col min="5641" max="5641" width="17.140625" customWidth="1"/>
    <col min="5889" max="5889" width="4" customWidth="1"/>
    <col min="5897" max="5897" width="17.140625" customWidth="1"/>
    <col min="6145" max="6145" width="4" customWidth="1"/>
    <col min="6153" max="6153" width="17.140625" customWidth="1"/>
    <col min="6401" max="6401" width="4" customWidth="1"/>
    <col min="6409" max="6409" width="17.140625" customWidth="1"/>
    <col min="6657" max="6657" width="4" customWidth="1"/>
    <col min="6665" max="6665" width="17.140625" customWidth="1"/>
    <col min="6913" max="6913" width="4" customWidth="1"/>
    <col min="6921" max="6921" width="17.140625" customWidth="1"/>
    <col min="7169" max="7169" width="4" customWidth="1"/>
    <col min="7177" max="7177" width="17.140625" customWidth="1"/>
    <col min="7425" max="7425" width="4" customWidth="1"/>
    <col min="7433" max="7433" width="17.140625" customWidth="1"/>
    <col min="7681" max="7681" width="4" customWidth="1"/>
    <col min="7689" max="7689" width="17.140625" customWidth="1"/>
    <col min="7937" max="7937" width="4" customWidth="1"/>
    <col min="7945" max="7945" width="17.140625" customWidth="1"/>
    <col min="8193" max="8193" width="4" customWidth="1"/>
    <col min="8201" max="8201" width="17.140625" customWidth="1"/>
    <col min="8449" max="8449" width="4" customWidth="1"/>
    <col min="8457" max="8457" width="17.140625" customWidth="1"/>
    <col min="8705" max="8705" width="4" customWidth="1"/>
    <col min="8713" max="8713" width="17.140625" customWidth="1"/>
    <col min="8961" max="8961" width="4" customWidth="1"/>
    <col min="8969" max="8969" width="17.140625" customWidth="1"/>
    <col min="9217" max="9217" width="4" customWidth="1"/>
    <col min="9225" max="9225" width="17.140625" customWidth="1"/>
    <col min="9473" max="9473" width="4" customWidth="1"/>
    <col min="9481" max="9481" width="17.140625" customWidth="1"/>
    <col min="9729" max="9729" width="4" customWidth="1"/>
    <col min="9737" max="9737" width="17.140625" customWidth="1"/>
    <col min="9985" max="9985" width="4" customWidth="1"/>
    <col min="9993" max="9993" width="17.140625" customWidth="1"/>
    <col min="10241" max="10241" width="4" customWidth="1"/>
    <col min="10249" max="10249" width="17.140625" customWidth="1"/>
    <col min="10497" max="10497" width="4" customWidth="1"/>
    <col min="10505" max="10505" width="17.140625" customWidth="1"/>
    <col min="10753" max="10753" width="4" customWidth="1"/>
    <col min="10761" max="10761" width="17.140625" customWidth="1"/>
    <col min="11009" max="11009" width="4" customWidth="1"/>
    <col min="11017" max="11017" width="17.140625" customWidth="1"/>
    <col min="11265" max="11265" width="4" customWidth="1"/>
    <col min="11273" max="11273" width="17.140625" customWidth="1"/>
    <col min="11521" max="11521" width="4" customWidth="1"/>
    <col min="11529" max="11529" width="17.140625" customWidth="1"/>
    <col min="11777" max="11777" width="4" customWidth="1"/>
    <col min="11785" max="11785" width="17.140625" customWidth="1"/>
    <col min="12033" max="12033" width="4" customWidth="1"/>
    <col min="12041" max="12041" width="17.140625" customWidth="1"/>
    <col min="12289" max="12289" width="4" customWidth="1"/>
    <col min="12297" max="12297" width="17.140625" customWidth="1"/>
    <col min="12545" max="12545" width="4" customWidth="1"/>
    <col min="12553" max="12553" width="17.140625" customWidth="1"/>
    <col min="12801" max="12801" width="4" customWidth="1"/>
    <col min="12809" max="12809" width="17.140625" customWidth="1"/>
    <col min="13057" max="13057" width="4" customWidth="1"/>
    <col min="13065" max="13065" width="17.140625" customWidth="1"/>
    <col min="13313" max="13313" width="4" customWidth="1"/>
    <col min="13321" max="13321" width="17.140625" customWidth="1"/>
    <col min="13569" max="13569" width="4" customWidth="1"/>
    <col min="13577" max="13577" width="17.140625" customWidth="1"/>
    <col min="13825" max="13825" width="4" customWidth="1"/>
    <col min="13833" max="13833" width="17.140625" customWidth="1"/>
    <col min="14081" max="14081" width="4" customWidth="1"/>
    <col min="14089" max="14089" width="17.140625" customWidth="1"/>
    <col min="14337" max="14337" width="4" customWidth="1"/>
    <col min="14345" max="14345" width="17.140625" customWidth="1"/>
    <col min="14593" max="14593" width="4" customWidth="1"/>
    <col min="14601" max="14601" width="17.140625" customWidth="1"/>
    <col min="14849" max="14849" width="4" customWidth="1"/>
    <col min="14857" max="14857" width="17.140625" customWidth="1"/>
    <col min="15105" max="15105" width="4" customWidth="1"/>
    <col min="15113" max="15113" width="17.140625" customWidth="1"/>
    <col min="15361" max="15361" width="4" customWidth="1"/>
    <col min="15369" max="15369" width="17.140625" customWidth="1"/>
    <col min="15617" max="15617" width="4" customWidth="1"/>
    <col min="15625" max="15625" width="17.140625" customWidth="1"/>
    <col min="15873" max="15873" width="4" customWidth="1"/>
    <col min="15881" max="15881" width="17.140625" customWidth="1"/>
    <col min="16129" max="16129" width="4" customWidth="1"/>
    <col min="16137" max="16137" width="17.140625" customWidth="1"/>
  </cols>
  <sheetData>
    <row r="1" spans="1:25">
      <c r="A1" s="316" t="s">
        <v>160</v>
      </c>
      <c r="B1" s="316"/>
      <c r="C1" s="316"/>
      <c r="D1" s="316"/>
      <c r="E1" s="316"/>
      <c r="F1" s="316"/>
      <c r="G1" s="316"/>
      <c r="H1" s="316"/>
      <c r="I1" s="316"/>
    </row>
    <row r="2" spans="1:25">
      <c r="A2" s="316" t="s">
        <v>262</v>
      </c>
      <c r="B2" s="316"/>
      <c r="C2" s="316"/>
      <c r="D2" s="316"/>
      <c r="E2" s="316"/>
      <c r="F2" s="316"/>
      <c r="G2" s="316"/>
      <c r="H2" s="316"/>
      <c r="I2" s="316"/>
    </row>
    <row r="4" spans="1:25" ht="13.5" thickBot="1"/>
    <row r="5" spans="1:25" ht="30.75" customHeight="1">
      <c r="A5" s="317" t="s">
        <v>93</v>
      </c>
      <c r="B5" s="318"/>
      <c r="C5" s="318"/>
      <c r="D5" s="319"/>
      <c r="E5" s="444" t="s">
        <v>263</v>
      </c>
      <c r="F5" s="445"/>
      <c r="G5" s="445"/>
      <c r="H5" s="445"/>
      <c r="I5" s="446"/>
    </row>
    <row r="6" spans="1:25" ht="20.100000000000001" customHeight="1">
      <c r="A6" s="300" t="s">
        <v>94</v>
      </c>
      <c r="B6" s="301"/>
      <c r="C6" s="301"/>
      <c r="D6" s="302"/>
      <c r="E6" s="322" t="s">
        <v>319</v>
      </c>
      <c r="F6" s="323"/>
      <c r="G6" s="323"/>
      <c r="H6" s="323"/>
      <c r="I6" s="324"/>
    </row>
    <row r="7" spans="1:25" ht="20.100000000000001" customHeight="1">
      <c r="A7" s="300" t="s">
        <v>95</v>
      </c>
      <c r="B7" s="301"/>
      <c r="C7" s="301"/>
      <c r="D7" s="302"/>
      <c r="E7" s="303" t="s">
        <v>264</v>
      </c>
      <c r="F7" s="304"/>
      <c r="G7" s="304"/>
      <c r="H7" s="304"/>
      <c r="I7" s="305"/>
      <c r="X7" s="32"/>
    </row>
    <row r="8" spans="1:25" ht="20.100000000000001" customHeight="1">
      <c r="A8" s="306" t="s">
        <v>97</v>
      </c>
      <c r="B8" s="301"/>
      <c r="C8" s="301"/>
      <c r="D8" s="302"/>
      <c r="E8" s="307">
        <v>0.41666666666666669</v>
      </c>
      <c r="F8" s="304"/>
      <c r="G8" s="304"/>
      <c r="H8" s="304"/>
      <c r="I8" s="305"/>
      <c r="Y8" s="32"/>
    </row>
    <row r="9" spans="1:25" ht="13.5" thickBot="1">
      <c r="A9" s="308" t="s">
        <v>98</v>
      </c>
      <c r="B9" s="309"/>
      <c r="C9" s="309"/>
      <c r="D9" s="309"/>
      <c r="E9" s="310">
        <v>0.39583333333333331</v>
      </c>
      <c r="F9" s="311"/>
      <c r="G9" s="311"/>
      <c r="H9" s="311"/>
      <c r="I9" s="312"/>
      <c r="Y9" s="32"/>
    </row>
    <row r="10" spans="1:25" ht="13.5" thickBot="1">
      <c r="A10" s="646" t="s">
        <v>265</v>
      </c>
      <c r="B10" s="647"/>
      <c r="C10" s="647"/>
      <c r="D10" s="647"/>
      <c r="E10" s="647"/>
      <c r="F10" s="647"/>
      <c r="G10" s="647"/>
      <c r="H10" s="647"/>
      <c r="I10" s="648"/>
    </row>
    <row r="11" spans="1:25" ht="13.5" thickBot="1">
      <c r="A11" s="649" t="s">
        <v>266</v>
      </c>
      <c r="B11" s="647"/>
      <c r="C11" s="647"/>
      <c r="D11" s="647"/>
      <c r="E11" s="647"/>
      <c r="F11" s="647"/>
      <c r="G11" s="647"/>
      <c r="H11" s="647"/>
      <c r="I11" s="648"/>
      <c r="P11" s="77"/>
    </row>
    <row r="12" spans="1:25" ht="15.75" thickBot="1">
      <c r="A12" s="313" t="s">
        <v>0</v>
      </c>
      <c r="B12" s="426"/>
      <c r="C12" s="426"/>
      <c r="D12" s="426"/>
      <c r="E12" s="426"/>
      <c r="F12" s="426"/>
      <c r="G12" s="426"/>
      <c r="H12" s="426"/>
      <c r="I12" s="315"/>
      <c r="X12" s="32"/>
      <c r="Y12" s="32"/>
    </row>
    <row r="13" spans="1:25" ht="15" customHeight="1">
      <c r="A13" s="23">
        <v>1</v>
      </c>
      <c r="B13" s="427" t="s">
        <v>240</v>
      </c>
      <c r="C13" s="427"/>
      <c r="D13" s="427"/>
      <c r="E13" s="427"/>
      <c r="F13" s="427"/>
      <c r="G13" s="427"/>
      <c r="H13" s="427"/>
      <c r="I13" s="428"/>
      <c r="M13" s="546"/>
      <c r="N13" s="288"/>
      <c r="O13" s="289"/>
      <c r="X13" s="32"/>
      <c r="Y13" s="32"/>
    </row>
    <row r="14" spans="1:25" ht="15" customHeight="1">
      <c r="A14" s="24">
        <v>2</v>
      </c>
      <c r="B14" s="420" t="s">
        <v>122</v>
      </c>
      <c r="C14" s="420"/>
      <c r="D14" s="420"/>
      <c r="E14" s="420"/>
      <c r="F14" s="420"/>
      <c r="G14" s="420"/>
      <c r="H14" s="420"/>
      <c r="I14" s="421"/>
      <c r="M14" s="546"/>
      <c r="N14" s="288"/>
      <c r="O14" s="289"/>
      <c r="Q14" s="546"/>
      <c r="R14" s="288"/>
      <c r="S14" s="289"/>
      <c r="Y14" s="32"/>
    </row>
    <row r="15" spans="1:25" ht="15" customHeight="1">
      <c r="A15" s="24">
        <v>3</v>
      </c>
      <c r="B15" s="420" t="s">
        <v>245</v>
      </c>
      <c r="C15" s="420"/>
      <c r="D15" s="420"/>
      <c r="E15" s="420"/>
      <c r="F15" s="420"/>
      <c r="G15" s="420"/>
      <c r="H15" s="420"/>
      <c r="I15" s="421"/>
      <c r="M15" s="546"/>
      <c r="N15" s="288"/>
      <c r="O15" s="289"/>
      <c r="Q15" s="546"/>
      <c r="R15" s="288"/>
      <c r="S15" s="289"/>
      <c r="Y15" s="32"/>
    </row>
    <row r="16" spans="1:25" ht="15" customHeight="1">
      <c r="A16" s="24">
        <v>4</v>
      </c>
      <c r="B16" s="420" t="s">
        <v>133</v>
      </c>
      <c r="C16" s="420"/>
      <c r="D16" s="420"/>
      <c r="E16" s="420"/>
      <c r="F16" s="420"/>
      <c r="G16" s="420"/>
      <c r="H16" s="420"/>
      <c r="I16" s="421"/>
      <c r="M16" s="546"/>
      <c r="N16" s="288"/>
      <c r="O16" s="289"/>
      <c r="Q16" s="546"/>
      <c r="R16" s="288"/>
      <c r="S16" s="289"/>
      <c r="X16" s="32"/>
      <c r="Y16" s="32"/>
    </row>
    <row r="17" spans="1:25" ht="15" customHeight="1">
      <c r="A17" s="24">
        <v>5</v>
      </c>
      <c r="B17" s="420" t="s">
        <v>134</v>
      </c>
      <c r="C17" s="420"/>
      <c r="D17" s="420"/>
      <c r="E17" s="420"/>
      <c r="F17" s="420"/>
      <c r="G17" s="420"/>
      <c r="H17" s="420"/>
      <c r="I17" s="421"/>
      <c r="M17" s="546"/>
      <c r="N17" s="288"/>
      <c r="O17" s="289"/>
      <c r="Q17" s="546"/>
      <c r="R17" s="288"/>
      <c r="S17" s="289"/>
      <c r="Y17" s="32"/>
    </row>
    <row r="18" spans="1:25" ht="15" customHeight="1">
      <c r="A18" s="24">
        <v>6</v>
      </c>
      <c r="B18" s="420" t="s">
        <v>121</v>
      </c>
      <c r="C18" s="420"/>
      <c r="D18" s="420"/>
      <c r="E18" s="420"/>
      <c r="F18" s="420"/>
      <c r="G18" s="420"/>
      <c r="H18" s="420"/>
      <c r="I18" s="421"/>
      <c r="M18" s="546"/>
      <c r="N18" s="288"/>
      <c r="O18" s="289"/>
      <c r="Q18" s="546"/>
      <c r="R18" s="288"/>
      <c r="S18" s="289"/>
      <c r="V18" s="32"/>
    </row>
    <row r="19" spans="1:25" ht="15" customHeight="1">
      <c r="A19" s="24">
        <v>7</v>
      </c>
      <c r="B19" s="420" t="s">
        <v>162</v>
      </c>
      <c r="C19" s="420"/>
      <c r="D19" s="420"/>
      <c r="E19" s="420"/>
      <c r="F19" s="420"/>
      <c r="G19" s="420"/>
      <c r="H19" s="420"/>
      <c r="I19" s="421"/>
      <c r="M19" s="546"/>
      <c r="N19" s="288"/>
      <c r="O19" s="289"/>
      <c r="Q19" s="546"/>
      <c r="R19" s="288"/>
      <c r="S19" s="289"/>
      <c r="W19" s="32"/>
    </row>
    <row r="20" spans="1:25" ht="15" customHeight="1">
      <c r="A20" s="24">
        <v>8</v>
      </c>
      <c r="B20" s="420" t="s">
        <v>120</v>
      </c>
      <c r="C20" s="420"/>
      <c r="D20" s="420"/>
      <c r="E20" s="420"/>
      <c r="F20" s="420"/>
      <c r="G20" s="420"/>
      <c r="H20" s="420"/>
      <c r="I20" s="421"/>
      <c r="M20" s="546"/>
      <c r="N20" s="288"/>
      <c r="O20" s="289"/>
      <c r="Q20" s="546"/>
      <c r="R20" s="288"/>
      <c r="S20" s="289"/>
      <c r="W20" s="32"/>
      <c r="X20" s="32"/>
    </row>
    <row r="21" spans="1:25" ht="15" customHeight="1">
      <c r="A21" s="24">
        <v>9</v>
      </c>
      <c r="B21" s="420" t="s">
        <v>137</v>
      </c>
      <c r="C21" s="420"/>
      <c r="D21" s="420"/>
      <c r="E21" s="420"/>
      <c r="F21" s="420"/>
      <c r="G21" s="420"/>
      <c r="H21" s="420"/>
      <c r="I21" s="421"/>
      <c r="M21" s="546"/>
      <c r="N21" s="288"/>
      <c r="O21" s="289"/>
      <c r="Q21" s="546"/>
      <c r="R21" s="288"/>
      <c r="S21" s="289"/>
      <c r="V21" s="32"/>
      <c r="Y21" s="32"/>
    </row>
    <row r="22" spans="1:25" ht="15" customHeight="1">
      <c r="A22" s="24">
        <v>10</v>
      </c>
      <c r="B22" s="420" t="s">
        <v>267</v>
      </c>
      <c r="C22" s="420"/>
      <c r="D22" s="420"/>
      <c r="E22" s="420"/>
      <c r="F22" s="420"/>
      <c r="G22" s="420"/>
      <c r="H22" s="420"/>
      <c r="I22" s="421"/>
      <c r="W22" s="32"/>
      <c r="Y22" s="32"/>
    </row>
    <row r="23" spans="1:25" ht="15" customHeight="1">
      <c r="A23" s="24">
        <v>11</v>
      </c>
      <c r="B23" s="420" t="s">
        <v>183</v>
      </c>
      <c r="C23" s="420"/>
      <c r="D23" s="420"/>
      <c r="E23" s="420"/>
      <c r="F23" s="420"/>
      <c r="G23" s="420"/>
      <c r="H23" s="420"/>
      <c r="I23" s="421"/>
      <c r="W23" s="32"/>
    </row>
    <row r="24" spans="1:25" ht="15" customHeight="1">
      <c r="A24" s="24">
        <v>12</v>
      </c>
      <c r="B24" s="420" t="s">
        <v>268</v>
      </c>
      <c r="C24" s="420"/>
      <c r="D24" s="420"/>
      <c r="E24" s="420"/>
      <c r="F24" s="420"/>
      <c r="G24" s="420"/>
      <c r="H24" s="420"/>
      <c r="I24" s="421"/>
      <c r="X24" s="32"/>
    </row>
    <row r="25" spans="1:25" ht="15" customHeight="1" thickBot="1">
      <c r="A25" s="25">
        <v>13</v>
      </c>
      <c r="B25" s="422" t="s">
        <v>172</v>
      </c>
      <c r="C25" s="422"/>
      <c r="D25" s="422"/>
      <c r="E25" s="422"/>
      <c r="F25" s="422"/>
      <c r="G25" s="422"/>
      <c r="H25" s="422"/>
      <c r="I25" s="423"/>
      <c r="X25" s="32"/>
    </row>
    <row r="26" spans="1:25">
      <c r="X26" s="32"/>
      <c r="Y26" s="32"/>
    </row>
    <row r="27" spans="1:25">
      <c r="Y27" s="32"/>
    </row>
    <row r="28" spans="1:25">
      <c r="A28" s="26" t="s">
        <v>100</v>
      </c>
      <c r="B28" s="26"/>
      <c r="C28" s="26"/>
      <c r="D28" s="26"/>
      <c r="E28" s="26"/>
      <c r="F28" s="26"/>
      <c r="G28" s="27"/>
      <c r="H28" s="27"/>
      <c r="I28" s="27"/>
      <c r="Y28" s="32"/>
    </row>
    <row r="29" spans="1:25">
      <c r="A29" s="27" t="s">
        <v>101</v>
      </c>
      <c r="B29" s="27"/>
      <c r="C29" s="27"/>
      <c r="D29" s="27"/>
      <c r="E29" s="27"/>
      <c r="F29" s="27"/>
      <c r="G29" s="27"/>
      <c r="H29" s="27"/>
      <c r="I29" s="27"/>
    </row>
    <row r="30" spans="1:25">
      <c r="A30" s="27" t="s">
        <v>102</v>
      </c>
      <c r="B30" s="27"/>
      <c r="C30" s="27"/>
      <c r="D30" s="27"/>
      <c r="E30" s="27"/>
      <c r="F30" s="27"/>
      <c r="G30" s="27"/>
      <c r="H30" s="27"/>
      <c r="I30" s="27"/>
    </row>
    <row r="31" spans="1:25">
      <c r="A31" s="27" t="s">
        <v>103</v>
      </c>
      <c r="B31" s="27"/>
      <c r="C31" s="27"/>
      <c r="D31" s="27"/>
      <c r="E31" s="27"/>
      <c r="F31" s="27"/>
      <c r="G31" s="27"/>
      <c r="H31" s="27"/>
      <c r="I31" s="27"/>
    </row>
    <row r="32" spans="1:25">
      <c r="A32" s="27" t="s">
        <v>104</v>
      </c>
      <c r="B32" s="27"/>
      <c r="C32" s="27"/>
      <c r="D32" s="27"/>
      <c r="E32" s="27"/>
      <c r="F32" s="27"/>
      <c r="G32" s="27"/>
      <c r="H32" s="27"/>
      <c r="I32" s="28"/>
    </row>
    <row r="33" spans="1:9">
      <c r="A33" s="27"/>
      <c r="B33" s="27"/>
      <c r="C33" s="27"/>
      <c r="D33" s="27"/>
      <c r="E33" s="27"/>
      <c r="F33" s="27"/>
      <c r="G33" s="27"/>
      <c r="H33" s="27"/>
      <c r="I33" s="27"/>
    </row>
    <row r="34" spans="1:9" ht="15">
      <c r="A34" s="271"/>
      <c r="B34" s="271"/>
      <c r="C34" s="29"/>
    </row>
    <row r="35" spans="1:9">
      <c r="A35" s="26" t="s">
        <v>105</v>
      </c>
    </row>
    <row r="36" spans="1:9">
      <c r="B36" s="26" t="s">
        <v>106</v>
      </c>
      <c r="C36" s="26"/>
      <c r="D36" s="26"/>
      <c r="E36" s="26"/>
      <c r="F36" s="26"/>
      <c r="G36" s="26"/>
      <c r="H36" s="26"/>
      <c r="I36" s="26"/>
    </row>
    <row r="38" spans="1:9">
      <c r="A38" s="30"/>
    </row>
    <row r="39" spans="1:9">
      <c r="A39" s="30"/>
    </row>
    <row r="40" spans="1:9">
      <c r="A40" s="30"/>
    </row>
    <row r="42" spans="1:9">
      <c r="G42" s="31" t="s">
        <v>107</v>
      </c>
      <c r="H42" s="31"/>
      <c r="I42" s="31"/>
    </row>
  </sheetData>
  <mergeCells count="46">
    <mergeCell ref="A1:I1"/>
    <mergeCell ref="A2:I2"/>
    <mergeCell ref="A5:D5"/>
    <mergeCell ref="E5:I5"/>
    <mergeCell ref="A6:D6"/>
    <mergeCell ref="E6:I6"/>
    <mergeCell ref="A7:D7"/>
    <mergeCell ref="E7:I7"/>
    <mergeCell ref="A8:D8"/>
    <mergeCell ref="E8:I8"/>
    <mergeCell ref="A9:D9"/>
    <mergeCell ref="E9:I9"/>
    <mergeCell ref="A10:I10"/>
    <mergeCell ref="A11:I11"/>
    <mergeCell ref="A12:I12"/>
    <mergeCell ref="B13:I13"/>
    <mergeCell ref="B14:I14"/>
    <mergeCell ref="B23:I23"/>
    <mergeCell ref="B24:I24"/>
    <mergeCell ref="B25:I25"/>
    <mergeCell ref="A34:B34"/>
    <mergeCell ref="M13:O13"/>
    <mergeCell ref="M14:O14"/>
    <mergeCell ref="M15:O15"/>
    <mergeCell ref="M16:O16"/>
    <mergeCell ref="M17:O17"/>
    <mergeCell ref="B16:I16"/>
    <mergeCell ref="B17:I17"/>
    <mergeCell ref="B18:I18"/>
    <mergeCell ref="B19:I19"/>
    <mergeCell ref="B20:I20"/>
    <mergeCell ref="B21:I21"/>
    <mergeCell ref="B15:I15"/>
    <mergeCell ref="M18:O18"/>
    <mergeCell ref="M19:O19"/>
    <mergeCell ref="M20:O20"/>
    <mergeCell ref="M21:O21"/>
    <mergeCell ref="B22:I22"/>
    <mergeCell ref="Q20:S20"/>
    <mergeCell ref="Q21:S21"/>
    <mergeCell ref="Q14:S14"/>
    <mergeCell ref="Q15:S15"/>
    <mergeCell ref="Q16:S16"/>
    <mergeCell ref="Q17:S17"/>
    <mergeCell ref="Q18:S18"/>
    <mergeCell ref="Q19:S19"/>
  </mergeCells>
  <hyperlinks>
    <hyperlink ref="A11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48</vt:i4>
      </vt:variant>
      <vt:variant>
        <vt:lpstr>Adlandırılmış Aralıklar</vt:lpstr>
      </vt:variant>
      <vt:variant>
        <vt:i4>30</vt:i4>
      </vt:variant>
    </vt:vector>
  </HeadingPairs>
  <TitlesOfParts>
    <vt:vector size="78" baseType="lpstr">
      <vt:lpstr>GENÇ ERKEKLER A 3x3</vt:lpstr>
      <vt:lpstr>GENÇ KIZLAR A 3X3</vt:lpstr>
      <vt:lpstr>GENÇ ERKEKLER A ABA GÜREŞİ</vt:lpstr>
      <vt:lpstr>GENÇ ERKEKLER A ATLETİZM</vt:lpstr>
      <vt:lpstr>GENÇ ERKEKLER BADMİNTON</vt:lpstr>
      <vt:lpstr>GENÇ KIZLAR BADMİNTON</vt:lpstr>
      <vt:lpstr>GENÇ ERKEKLER BASKETBOL</vt:lpstr>
      <vt:lpstr>GENÇ ERKEKLER BİLARDO</vt:lpstr>
      <vt:lpstr>GENÇ ERKEKLER A BİLEK GÜREŞİ</vt:lpstr>
      <vt:lpstr>GENÇ KIZLAR A BİLEK GÜREŞİ</vt:lpstr>
      <vt:lpstr>GENÇLER BİSİKLET</vt:lpstr>
      <vt:lpstr>GENÇ KIZLAR BOCCE</vt:lpstr>
      <vt:lpstr>GENÇ ERKEK BOCCEE</vt:lpstr>
      <vt:lpstr>GENÇLER A BOKS</vt:lpstr>
      <vt:lpstr>GENÇ ERKEKLER BOWLİNG</vt:lpstr>
      <vt:lpstr>GENÇ KIZLAR BOWLİNG</vt:lpstr>
      <vt:lpstr>GENÇ KIZLAR DART</vt:lpstr>
      <vt:lpstr>GENÇ ERKEKLER DART</vt:lpstr>
      <vt:lpstr>GENÇ ERKEK FLOOR CURLİNG</vt:lpstr>
      <vt:lpstr>GENÇ KIZLAR FLOOR CURLİNG</vt:lpstr>
      <vt:lpstr>GENÇLER KARMA FLOOR CURLİNG</vt:lpstr>
      <vt:lpstr>GENÇ ERKEKLER A FUTBOL</vt:lpstr>
      <vt:lpstr>GENÇ ERKEK A FUTSAL</vt:lpstr>
      <vt:lpstr>GENÇ KIZLAR A FUTSAL</vt:lpstr>
      <vt:lpstr>GENÇLER A GELENEKSEL TÜRK OKÇ.</vt:lpstr>
      <vt:lpstr>GENÇ ERKEKLER A GÜREŞ</vt:lpstr>
      <vt:lpstr>GENÇ KIZLAR GÜREŞ</vt:lpstr>
      <vt:lpstr>GENÇ KIZLAR HENTBOL</vt:lpstr>
      <vt:lpstr>GENÇ ERKEKLER HENTBOL</vt:lpstr>
      <vt:lpstr>GENÇLER JUDO</vt:lpstr>
      <vt:lpstr>GENÇLER A KARAKUCAK</vt:lpstr>
      <vt:lpstr>GENÇLER A KARATE</vt:lpstr>
      <vt:lpstr>GENÇLER A KİCK BOKS</vt:lpstr>
      <vt:lpstr>GENÇLER KORFBOL</vt:lpstr>
      <vt:lpstr>KROS</vt:lpstr>
      <vt:lpstr>GENÇ ERKEKLER MASA TENİSİ</vt:lpstr>
      <vt:lpstr>GENÇ KIZLAR MASA TENİSİ</vt:lpstr>
      <vt:lpstr>GENÇLER A-B MUAYTHAİ</vt:lpstr>
      <vt:lpstr>PALETLİ YÜZME</vt:lpstr>
      <vt:lpstr>GENÇLER PİCKLEBALL</vt:lpstr>
      <vt:lpstr>GENÇ KIZLAR SATRANÇ</vt:lpstr>
      <vt:lpstr>GENÇLER GENEL SATRANÇ</vt:lpstr>
      <vt:lpstr>GENÇLER TAEKWONDO</vt:lpstr>
      <vt:lpstr>GENÇLER TRİATLON</vt:lpstr>
      <vt:lpstr>GENÇ ERKEKLER A VOLEYBOL</vt:lpstr>
      <vt:lpstr>GENÇ KIZLAR A VOLEYBOL</vt:lpstr>
      <vt:lpstr>WUSHU SANDA</vt:lpstr>
      <vt:lpstr>GENÇLER YÜZME</vt:lpstr>
      <vt:lpstr>'GENÇ ERKEK FLOOR CURLİNG'!Yazdırma_Alanı</vt:lpstr>
      <vt:lpstr>'GENÇ ERKEKLER A 3x3'!Yazdırma_Alanı</vt:lpstr>
      <vt:lpstr>'GENÇ ERKEKLER A BİLEK GÜREŞİ'!Yazdırma_Alanı</vt:lpstr>
      <vt:lpstr>'GENÇ ERKEKLER A FUTBOL'!Yazdırma_Alanı</vt:lpstr>
      <vt:lpstr>'GENÇ ERKEKLER A VOLEYBOL'!Yazdırma_Alanı</vt:lpstr>
      <vt:lpstr>'GENÇ ERKEKLER BADMİNTON'!Yazdırma_Alanı</vt:lpstr>
      <vt:lpstr>'GENÇ ERKEKLER BASKETBOL'!Yazdırma_Alanı</vt:lpstr>
      <vt:lpstr>'GENÇ ERKEKLER DART'!Yazdırma_Alanı</vt:lpstr>
      <vt:lpstr>'GENÇ ERKEKLER HENTBOL'!Yazdırma_Alanı</vt:lpstr>
      <vt:lpstr>'GENÇ ERKEKLER MASA TENİSİ'!Yazdırma_Alanı</vt:lpstr>
      <vt:lpstr>'GENÇ KIZLAR A 3X3'!Yazdırma_Alanı</vt:lpstr>
      <vt:lpstr>'GENÇ KIZLAR A BİLEK GÜREŞİ'!Yazdırma_Alanı</vt:lpstr>
      <vt:lpstr>'GENÇ KIZLAR A FUTSAL'!Yazdırma_Alanı</vt:lpstr>
      <vt:lpstr>'GENÇ KIZLAR A VOLEYBOL'!Yazdırma_Alanı</vt:lpstr>
      <vt:lpstr>'GENÇ KIZLAR DART'!Yazdırma_Alanı</vt:lpstr>
      <vt:lpstr>'GENÇ KIZLAR FLOOR CURLİNG'!Yazdırma_Alanı</vt:lpstr>
      <vt:lpstr>'GENÇ KIZLAR GÜREŞ'!Yazdırma_Alanı</vt:lpstr>
      <vt:lpstr>'GENÇ KIZLAR HENTBOL'!Yazdırma_Alanı</vt:lpstr>
      <vt:lpstr>'GENÇ KIZLAR MASA TENİSİ'!Yazdırma_Alanı</vt:lpstr>
      <vt:lpstr>'GENÇ KIZLAR SATRANÇ'!Yazdırma_Alanı</vt:lpstr>
      <vt:lpstr>'GENÇLER A KARAKUCAK'!Yazdırma_Alanı</vt:lpstr>
      <vt:lpstr>'GENÇLER A KARATE'!Yazdırma_Alanı</vt:lpstr>
      <vt:lpstr>'GENÇLER A KİCK BOKS'!Yazdırma_Alanı</vt:lpstr>
      <vt:lpstr>'GENÇLER GENEL SATRANÇ'!Yazdırma_Alanı</vt:lpstr>
      <vt:lpstr>'GENÇLER JUDO'!Yazdırma_Alanı</vt:lpstr>
      <vt:lpstr>'GENÇLER KARMA FLOOR CURLİNG'!Yazdırma_Alanı</vt:lpstr>
      <vt:lpstr>'GENÇLER KORFBOL'!Yazdırma_Alanı</vt:lpstr>
      <vt:lpstr>'GENÇLER TAEKWONDO'!Yazdırma_Alanı</vt:lpstr>
      <vt:lpstr>'GENÇLER YÜZME'!Yazdırma_Alanı</vt:lpstr>
      <vt:lpstr>KROS!Yazdırma_Alanı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Eren YENILMEZ</dc:creator>
  <cp:lastModifiedBy>qq</cp:lastModifiedBy>
  <cp:lastPrinted>2026-10-14T08:13:21Z</cp:lastPrinted>
  <dcterms:created xsi:type="dcterms:W3CDTF">2026-10-05T08:09:58Z</dcterms:created>
  <dcterms:modified xsi:type="dcterms:W3CDTF">2026-10-15T06:37:44Z</dcterms:modified>
</cp:coreProperties>
</file>